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CONTINUATIVI" sheetId="1" r:id="rId1"/>
  </sheets>
  <calcPr calcId="152511" calcMode="autoNoTable"/>
</workbook>
</file>

<file path=xl/calcChain.xml><?xml version="1.0" encoding="utf-8"?>
<calcChain xmlns="http://schemas.openxmlformats.org/spreadsheetml/2006/main">
  <c r="AY6" i="1" l="1"/>
  <c r="AY7" i="1"/>
  <c r="AY8" i="1"/>
  <c r="AY9" i="1"/>
  <c r="AY10" i="1"/>
  <c r="AY11" i="1"/>
  <c r="AY12" i="1"/>
  <c r="AY13" i="1"/>
  <c r="AY14" i="1"/>
  <c r="AY15" i="1"/>
  <c r="AX6" i="1"/>
  <c r="AX7" i="1"/>
  <c r="AX8" i="1"/>
  <c r="AX9" i="1"/>
  <c r="AX10" i="1"/>
  <c r="AX11" i="1"/>
  <c r="AX12" i="1"/>
  <c r="AX13" i="1"/>
  <c r="AX14" i="1"/>
  <c r="AX15" i="1"/>
  <c r="AW6" i="1"/>
  <c r="AW7" i="1"/>
  <c r="AW8" i="1"/>
  <c r="AW9" i="1"/>
  <c r="AW10" i="1"/>
  <c r="AW11" i="1"/>
  <c r="AW12" i="1"/>
  <c r="AW13" i="1"/>
  <c r="AW14" i="1"/>
  <c r="AW15" i="1"/>
  <c r="AV6" i="1"/>
  <c r="AV7" i="1"/>
  <c r="AV8" i="1"/>
  <c r="AV9" i="1"/>
  <c r="AV10" i="1"/>
  <c r="AV11" i="1"/>
  <c r="AV12" i="1"/>
  <c r="AV13" i="1"/>
  <c r="AV14" i="1"/>
  <c r="AV15" i="1"/>
  <c r="AU6" i="1"/>
  <c r="AU7" i="1"/>
  <c r="AU8" i="1"/>
  <c r="AZ8" i="1"/>
  <c r="AU9" i="1"/>
  <c r="AU10" i="1"/>
  <c r="AU11" i="1"/>
  <c r="AU12" i="1"/>
  <c r="AZ12" i="1"/>
  <c r="AU13" i="1"/>
  <c r="AU14" i="1"/>
  <c r="AU15" i="1"/>
  <c r="AT6" i="1"/>
  <c r="AT7" i="1"/>
  <c r="AZ7" i="1"/>
  <c r="AT8" i="1"/>
  <c r="AT9" i="1"/>
  <c r="AT10" i="1"/>
  <c r="AT11" i="1"/>
  <c r="AZ11" i="1"/>
  <c r="AT12" i="1"/>
  <c r="AT13" i="1"/>
  <c r="AT14" i="1"/>
  <c r="AZ14" i="1"/>
  <c r="AT15" i="1"/>
  <c r="AZ10" i="1"/>
  <c r="AZ6" i="1"/>
  <c r="AO6" i="1"/>
  <c r="AO17" i="1"/>
  <c r="AO7" i="1"/>
  <c r="AO8" i="1"/>
  <c r="AO9" i="1"/>
  <c r="AO10" i="1"/>
  <c r="AO11" i="1"/>
  <c r="AO12" i="1"/>
  <c r="AO13" i="1"/>
  <c r="AO14" i="1"/>
  <c r="AO15" i="1"/>
  <c r="AC6" i="1"/>
  <c r="AC7" i="1"/>
  <c r="AC8" i="1"/>
  <c r="AC9" i="1"/>
  <c r="AC10" i="1"/>
  <c r="AC11" i="1"/>
  <c r="AC12" i="1"/>
  <c r="AC13" i="1"/>
  <c r="AC14" i="1"/>
  <c r="AC15" i="1"/>
  <c r="AE8" i="1"/>
  <c r="AE7" i="1"/>
  <c r="AE6" i="1"/>
  <c r="AZ15" i="1"/>
  <c r="AC17" i="1"/>
  <c r="AI20" i="1"/>
  <c r="AZ13" i="1"/>
  <c r="AZ9" i="1"/>
  <c r="AZ17" i="1"/>
</calcChain>
</file>

<file path=xl/sharedStrings.xml><?xml version="1.0" encoding="utf-8"?>
<sst xmlns="http://schemas.openxmlformats.org/spreadsheetml/2006/main" count="308" uniqueCount="106">
  <si>
    <t xml:space="preserve">BEACHWEAR SS2020 </t>
  </si>
  <si>
    <t>Product Description</t>
  </si>
  <si>
    <t>Art. Name</t>
  </si>
  <si>
    <t>Art. No.</t>
  </si>
  <si>
    <t>Color Code</t>
  </si>
  <si>
    <t>Main color</t>
  </si>
  <si>
    <t>Print color</t>
  </si>
  <si>
    <t>SILICON</t>
  </si>
  <si>
    <t>Season</t>
  </si>
  <si>
    <t>Category</t>
  </si>
  <si>
    <t>Gender</t>
  </si>
  <si>
    <t>Size Range</t>
  </si>
  <si>
    <t>Country of Manufacture</t>
  </si>
  <si>
    <t>Country of Design</t>
  </si>
  <si>
    <t>Manufacture Date</t>
  </si>
  <si>
    <t>EAN</t>
  </si>
  <si>
    <t>RRP</t>
  </si>
  <si>
    <t>WHL</t>
  </si>
  <si>
    <t>XS</t>
  </si>
  <si>
    <t>S</t>
  </si>
  <si>
    <t>M</t>
  </si>
  <si>
    <t>L</t>
  </si>
  <si>
    <t>XL</t>
  </si>
  <si>
    <t>BOX EAN</t>
  </si>
  <si>
    <t>XXL</t>
  </si>
  <si>
    <t>19-002</t>
  </si>
  <si>
    <t>WHITE</t>
  </si>
  <si>
    <t>YES</t>
  </si>
  <si>
    <t>Spring Summer 2020</t>
  </si>
  <si>
    <t>MEN</t>
  </si>
  <si>
    <t>XS - XXL</t>
  </si>
  <si>
    <t>100% PA</t>
  </si>
  <si>
    <t>Italy</t>
  </si>
  <si>
    <t>XS:
S:
M:
L:
XL:
XXL:</t>
  </si>
  <si>
    <t>19-003</t>
  </si>
  <si>
    <t>RED</t>
  </si>
  <si>
    <t>19-000</t>
  </si>
  <si>
    <t>BLACK</t>
  </si>
  <si>
    <t>100% PL</t>
  </si>
  <si>
    <t>19-042</t>
  </si>
  <si>
    <t>MULTICOLOR</t>
  </si>
  <si>
    <t>PRINT</t>
  </si>
  <si>
    <t>K-WAY PRINT CARLOS</t>
  </si>
  <si>
    <t>CARLOS</t>
  </si>
  <si>
    <t>CM-10170-JPR</t>
  </si>
  <si>
    <t>JACKET</t>
  </si>
  <si>
    <t>8435576319881
8435576319898
8435576319904
8435576319911
8435576319928
8435576319935</t>
  </si>
  <si>
    <t>18435576305997</t>
  </si>
  <si>
    <t>8435576319942
8435576319959
8435576319966
8435576319973
8435576319980
8435576319997</t>
  </si>
  <si>
    <t>18435576306000</t>
  </si>
  <si>
    <t>8435576320009
8435576320016
8435576320023
8435576320030
8435576320047
8435576320054</t>
  </si>
  <si>
    <t>18435576306017</t>
  </si>
  <si>
    <t>K-WAY PRINT BIEL</t>
  </si>
  <si>
    <t>BIEL</t>
  </si>
  <si>
    <t>CM-10171-JPR</t>
  </si>
  <si>
    <t>8435576320061
8435576320078
8435576320085
8435576320092
8435576320108
8435576320115</t>
  </si>
  <si>
    <t>18435576306024</t>
  </si>
  <si>
    <t>K-WAY PRINT DOMINGO</t>
  </si>
  <si>
    <t>DOMINGO</t>
  </si>
  <si>
    <t>CM-10172-JPR</t>
  </si>
  <si>
    <t>50% PA
50% PL</t>
  </si>
  <si>
    <t>8435576320122
8435576320139
8435576320146
8435576320153
8435576320160
8435576320177</t>
  </si>
  <si>
    <t>18435576306031</t>
  </si>
  <si>
    <t>FELIX</t>
  </si>
  <si>
    <t>CM-10173-JPR</t>
  </si>
  <si>
    <t>8435576320184
8435576320191
8435576320207
8435576320214
8435576320221
8435576320238</t>
  </si>
  <si>
    <t>18435576306048</t>
  </si>
  <si>
    <t>K-WAY PRINT FLAMINGO</t>
  </si>
  <si>
    <t>FLAMINGO</t>
  </si>
  <si>
    <t>CM-10174-JPR</t>
  </si>
  <si>
    <t>8435576320245
8435576320252
8435576320269
8435576320276
8435576320283
8435576320290</t>
  </si>
  <si>
    <t>18435576306055</t>
  </si>
  <si>
    <t>K-WAY PRINT GIL</t>
  </si>
  <si>
    <t>GIL</t>
  </si>
  <si>
    <t>CM-10175-JPR</t>
  </si>
  <si>
    <t>PRINT
BLACK
RED</t>
  </si>
  <si>
    <t>8435576320306
8435576320313
8435576320320
8435576320337
8435576320344
8435576320351</t>
  </si>
  <si>
    <t>18435576306062</t>
  </si>
  <si>
    <t>K-WAY PRINT RICO</t>
  </si>
  <si>
    <t>RICO</t>
  </si>
  <si>
    <t>CM-10176-JPR</t>
  </si>
  <si>
    <t>8435576320368
8435576320375
8435576320382
8435576320399
8435576320405
8435576320412</t>
  </si>
  <si>
    <t>18435576306079</t>
  </si>
  <si>
    <t>K-WAY PRINT SAUL</t>
  </si>
  <si>
    <t>SAUL</t>
  </si>
  <si>
    <t>CM-10177-JPR</t>
  </si>
  <si>
    <t>8435576320429
8435576320436
8435576320443
8435576320450
8435576320467
8435576320474</t>
  </si>
  <si>
    <t>18435576306086</t>
  </si>
  <si>
    <t xml:space="preserve"> </t>
  </si>
  <si>
    <t>BANGLADESH
(DA CONFERMARE)</t>
  </si>
  <si>
    <t>Material
(SMS)</t>
  </si>
  <si>
    <t>Material
(Production)</t>
  </si>
  <si>
    <t>1º</t>
  </si>
  <si>
    <t>2º</t>
  </si>
  <si>
    <t>3º</t>
  </si>
  <si>
    <t>4º</t>
  </si>
  <si>
    <t>UNIT</t>
  </si>
  <si>
    <t>1</t>
  </si>
  <si>
    <t>2</t>
  </si>
  <si>
    <t>15/10/2019</t>
  </si>
  <si>
    <t>order</t>
  </si>
  <si>
    <t xml:space="preserve">ORDER TOTAL PCS </t>
  </si>
  <si>
    <t xml:space="preserve">PICTURE </t>
  </si>
  <si>
    <t>suiza</t>
  </si>
  <si>
    <t>españa,francia</t>
  </si>
  <si>
    <t>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</si>
</sst>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10">
    <font>
      <sz val="11"/>
      <color indexed="8"/>
      <name val="Calibri"/>
    </font>
    <font>
      <b/>
      <sz val="10"/>
      <color indexed="8"/>
      <name val="Calibri"/>
      <family val="2"/>
    </font>
    <font>
      <b/>
      <sz val="18"/>
      <color indexed="8"/>
      <name val="Calibri (Corpo)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7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4"/>
      </patternFill>
    </fill>
  </fills>
  <borders count="39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/>
      <top style="thin">
        <color indexed="12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2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11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9" fillId="0" borderId="0"/>
  </cellStyleXfs>
  <cellXfs count="134">
    <xf numFmtId="0" fontId="0" fillId="0" borderId="0" xfId="0" applyFont="1" applyAlignment="1"/>
    <xf numFmtId="0" fontId="0" fillId="4" borderId="0" xfId="0" applyNumberFormat="1" applyFont="1" applyFill="1" applyAlignment="1"/>
    <xf numFmtId="0" fontId="0" fillId="4" borderId="0" xfId="0" applyNumberFormat="1" applyFont="1" applyFill="1" applyAlignment="1">
      <alignment horizontal="center" vertical="center"/>
    </xf>
    <xf numFmtId="0" fontId="0" fillId="4" borderId="0" xfId="0" applyNumberFormat="1" applyFont="1" applyFill="1" applyAlignment="1">
      <alignment horizontal="center"/>
    </xf>
    <xf numFmtId="0" fontId="0" fillId="0" borderId="0" xfId="0" applyNumberFormat="1" applyFont="1" applyBorder="1" applyAlignment="1"/>
    <xf numFmtId="49" fontId="2" fillId="4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1" fontId="0" fillId="4" borderId="2" xfId="0" applyNumberFormat="1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/>
    <xf numFmtId="0" fontId="0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vertical="center"/>
    </xf>
    <xf numFmtId="1" fontId="0" fillId="4" borderId="3" xfId="0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ont="1" applyFill="1" applyBorder="1" applyAlignment="1"/>
    <xf numFmtId="0" fontId="0" fillId="4" borderId="0" xfId="0" applyNumberFormat="1" applyFont="1" applyFill="1" applyBorder="1" applyAlignment="1"/>
    <xf numFmtId="4" fontId="0" fillId="4" borderId="4" xfId="0" applyNumberFormat="1" applyFont="1" applyFill="1" applyBorder="1" applyAlignment="1"/>
    <xf numFmtId="4" fontId="0" fillId="4" borderId="0" xfId="0" applyNumberFormat="1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vertical="center"/>
    </xf>
    <xf numFmtId="49" fontId="0" fillId="4" borderId="6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6" xfId="0" applyFont="1" applyFill="1" applyBorder="1" applyAlignment="1">
      <alignment horizontal="center" vertical="center"/>
    </xf>
    <xf numFmtId="1" fontId="0" fillId="4" borderId="7" xfId="0" applyNumberFormat="1" applyFont="1" applyFill="1" applyBorder="1" applyAlignment="1">
      <alignment horizontal="center" vertical="center"/>
    </xf>
    <xf numFmtId="3" fontId="0" fillId="4" borderId="6" xfId="0" applyNumberFormat="1" applyFont="1" applyFill="1" applyBorder="1" applyAlignment="1">
      <alignment horizontal="center" vertical="center"/>
    </xf>
    <xf numFmtId="164" fontId="0" fillId="4" borderId="8" xfId="0" applyNumberFormat="1" applyFont="1" applyFill="1" applyBorder="1" applyAlignment="1"/>
    <xf numFmtId="164" fontId="0" fillId="4" borderId="9" xfId="0" applyNumberFormat="1" applyFont="1" applyFill="1" applyBorder="1" applyAlignment="1"/>
    <xf numFmtId="0" fontId="0" fillId="4" borderId="2" xfId="0" applyFont="1" applyFill="1" applyBorder="1" applyAlignment="1">
      <alignment horizontal="center" vertical="center"/>
    </xf>
    <xf numFmtId="1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3" fontId="0" fillId="4" borderId="2" xfId="0" applyNumberFormat="1" applyFont="1" applyFill="1" applyBorder="1" applyAlignment="1">
      <alignment horizontal="center"/>
    </xf>
    <xf numFmtId="164" fontId="0" fillId="4" borderId="10" xfId="0" applyNumberFormat="1" applyFont="1" applyFill="1" applyBorder="1" applyAlignment="1"/>
    <xf numFmtId="164" fontId="0" fillId="4" borderId="0" xfId="0" applyNumberFormat="1" applyFont="1" applyFill="1" applyBorder="1" applyAlignment="1"/>
    <xf numFmtId="0" fontId="0" fillId="4" borderId="0" xfId="0" applyFont="1" applyFill="1" applyBorder="1" applyAlignment="1">
      <alignment horizontal="center" vertical="center"/>
    </xf>
    <xf numFmtId="1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vertical="center"/>
    </xf>
    <xf numFmtId="3" fontId="0" fillId="4" borderId="0" xfId="0" applyNumberFormat="1" applyFont="1" applyFill="1" applyBorder="1" applyAlignment="1"/>
    <xf numFmtId="49" fontId="1" fillId="4" borderId="1" xfId="0" applyNumberFormat="1" applyFont="1" applyFill="1" applyBorder="1" applyAlignment="1">
      <alignment vertical="center"/>
    </xf>
    <xf numFmtId="49" fontId="0" fillId="4" borderId="0" xfId="0" applyNumberFormat="1" applyFont="1" applyFill="1" applyBorder="1" applyAlignment="1"/>
    <xf numFmtId="49" fontId="0" fillId="0" borderId="0" xfId="0" applyNumberFormat="1" applyFont="1" applyBorder="1" applyAlignment="1"/>
    <xf numFmtId="49" fontId="0" fillId="4" borderId="0" xfId="0" applyNumberFormat="1" applyFont="1" applyFill="1" applyAlignment="1"/>
    <xf numFmtId="49" fontId="4" fillId="5" borderId="5" xfId="0" applyNumberFormat="1" applyFont="1" applyFill="1" applyBorder="1" applyAlignment="1">
      <alignment horizontal="center" vertical="center" wrapText="1"/>
    </xf>
    <xf numFmtId="49" fontId="0" fillId="5" borderId="5" xfId="0" applyNumberFormat="1" applyFont="1" applyFill="1" applyBorder="1" applyAlignment="1">
      <alignment horizontal="center" vertical="center" wrapText="1"/>
    </xf>
    <xf numFmtId="49" fontId="6" fillId="5" borderId="5" xfId="0" applyNumberFormat="1" applyFont="1" applyFill="1" applyBorder="1" applyAlignment="1">
      <alignment horizontal="center" vertical="center" wrapText="1"/>
    </xf>
    <xf numFmtId="49" fontId="0" fillId="5" borderId="11" xfId="0" applyNumberFormat="1" applyFont="1" applyFill="1" applyBorder="1" applyAlignment="1">
      <alignment horizontal="center" vertical="center" wrapText="1"/>
    </xf>
    <xf numFmtId="49" fontId="0" fillId="5" borderId="12" xfId="0" applyNumberFormat="1" applyFont="1" applyFill="1" applyBorder="1" applyAlignment="1">
      <alignment horizontal="center" vertical="center" wrapText="1"/>
    </xf>
    <xf numFmtId="1" fontId="0" fillId="5" borderId="5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center" vertical="center"/>
    </xf>
    <xf numFmtId="3" fontId="0" fillId="5" borderId="12" xfId="0" applyNumberFormat="1" applyFont="1" applyFill="1" applyBorder="1" applyAlignment="1">
      <alignment horizontal="center" vertical="center"/>
    </xf>
    <xf numFmtId="4" fontId="0" fillId="5" borderId="4" xfId="0" applyNumberFormat="1" applyFont="1" applyFill="1" applyBorder="1" applyAlignment="1"/>
    <xf numFmtId="0" fontId="0" fillId="5" borderId="0" xfId="0" applyNumberFormat="1" applyFont="1" applyFill="1" applyBorder="1" applyAlignment="1"/>
    <xf numFmtId="49" fontId="5" fillId="3" borderId="13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 wrapText="1"/>
    </xf>
    <xf numFmtId="164" fontId="7" fillId="5" borderId="5" xfId="0" applyNumberFormat="1" applyFont="1" applyFill="1" applyBorder="1" applyAlignment="1"/>
    <xf numFmtId="49" fontId="6" fillId="5" borderId="15" xfId="0" applyNumberFormat="1" applyFont="1" applyFill="1" applyBorder="1" applyAlignment="1">
      <alignment horizontal="center" vertical="center" wrapText="1"/>
    </xf>
    <xf numFmtId="1" fontId="0" fillId="5" borderId="17" xfId="0" applyNumberFormat="1" applyFont="1" applyFill="1" applyBorder="1" applyAlignment="1">
      <alignment horizontal="center" vertical="center"/>
    </xf>
    <xf numFmtId="49" fontId="0" fillId="5" borderId="18" xfId="0" applyNumberFormat="1" applyFont="1" applyFill="1" applyBorder="1" applyAlignment="1">
      <alignment horizontal="center" vertical="center"/>
    </xf>
    <xf numFmtId="3" fontId="0" fillId="0" borderId="12" xfId="0" applyNumberFormat="1" applyFont="1" applyFill="1" applyBorder="1" applyAlignment="1">
      <alignment horizontal="center" vertical="center"/>
    </xf>
    <xf numFmtId="0" fontId="7" fillId="5" borderId="12" xfId="0" applyFont="1" applyFill="1" applyBorder="1"/>
    <xf numFmtId="1" fontId="0" fillId="5" borderId="19" xfId="0" applyNumberFormat="1" applyFont="1" applyFill="1" applyBorder="1" applyAlignment="1">
      <alignment horizontal="center" vertical="center"/>
    </xf>
    <xf numFmtId="1" fontId="4" fillId="3" borderId="20" xfId="0" applyNumberFormat="1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1" fontId="0" fillId="5" borderId="16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0" fillId="0" borderId="0" xfId="0" applyBorder="1"/>
    <xf numFmtId="0" fontId="0" fillId="4" borderId="0" xfId="0" applyFill="1"/>
    <xf numFmtId="1" fontId="0" fillId="4" borderId="2" xfId="0" applyNumberFormat="1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1" fontId="0" fillId="6" borderId="19" xfId="0" applyNumberFormat="1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1" fontId="0" fillId="6" borderId="2" xfId="0" applyNumberFormat="1" applyFont="1" applyFill="1" applyBorder="1" applyAlignment="1">
      <alignment horizontal="center"/>
    </xf>
    <xf numFmtId="0" fontId="7" fillId="0" borderId="12" xfId="0" applyFont="1" applyFill="1" applyBorder="1"/>
    <xf numFmtId="49" fontId="0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17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/>
    <xf numFmtId="4" fontId="0" fillId="0" borderId="4" xfId="0" applyNumberFormat="1" applyFont="1" applyFill="1" applyBorder="1" applyAlignment="1"/>
    <xf numFmtId="1" fontId="0" fillId="0" borderId="16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8" fillId="4" borderId="2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49" fontId="7" fillId="3" borderId="25" xfId="0" applyNumberFormat="1" applyFont="1" applyFill="1" applyBorder="1" applyAlignment="1">
      <alignment horizontal="center" vertical="center"/>
    </xf>
    <xf numFmtId="49" fontId="7" fillId="3" borderId="26" xfId="0" applyNumberFormat="1" applyFont="1" applyFill="1" applyBorder="1" applyAlignment="1">
      <alignment horizontal="center" vertical="center"/>
    </xf>
    <xf numFmtId="49" fontId="7" fillId="3" borderId="27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7" borderId="22" xfId="0" applyNumberFormat="1" applyFont="1" applyFill="1" applyBorder="1" applyAlignment="1">
      <alignment horizontal="center" vertical="center" wrapText="1"/>
    </xf>
    <xf numFmtId="49" fontId="4" fillId="7" borderId="20" xfId="0" applyNumberFormat="1" applyFont="1" applyFill="1" applyBorder="1" applyAlignment="1">
      <alignment horizontal="center" vertical="center" wrapText="1"/>
    </xf>
    <xf numFmtId="49" fontId="4" fillId="7" borderId="14" xfId="0" applyNumberFormat="1" applyFont="1" applyFill="1" applyBorder="1" applyAlignment="1">
      <alignment horizontal="center" vertical="center" wrapText="1"/>
    </xf>
    <xf numFmtId="49" fontId="5" fillId="6" borderId="13" xfId="0" applyNumberFormat="1" applyFont="1" applyFill="1" applyBorder="1" applyAlignment="1">
      <alignment horizontal="center" vertical="center"/>
    </xf>
    <xf numFmtId="49" fontId="5" fillId="6" borderId="14" xfId="0" applyNumberFormat="1" applyFont="1" applyFill="1" applyBorder="1" applyAlignment="1">
      <alignment horizontal="center" vertical="center"/>
    </xf>
    <xf numFmtId="49" fontId="4" fillId="7" borderId="28" xfId="0" applyNumberFormat="1" applyFont="1" applyFill="1" applyBorder="1" applyAlignment="1">
      <alignment horizontal="center" vertical="center"/>
    </xf>
    <xf numFmtId="164" fontId="4" fillId="7" borderId="5" xfId="0" applyNumberFormat="1" applyFont="1" applyFill="1" applyBorder="1" applyAlignment="1">
      <alignment horizontal="center" vertical="center"/>
    </xf>
    <xf numFmtId="49" fontId="4" fillId="3" borderId="29" xfId="0" applyNumberFormat="1" applyFont="1" applyFill="1" applyBorder="1" applyAlignment="1">
      <alignment horizontal="center" vertical="center" wrapText="1"/>
    </xf>
    <xf numFmtId="49" fontId="4" fillId="3" borderId="30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wrapText="1"/>
    </xf>
    <xf numFmtId="3" fontId="4" fillId="2" borderId="26" xfId="0" applyNumberFormat="1" applyFont="1" applyFill="1" applyBorder="1" applyAlignment="1">
      <alignment horizontal="center" wrapText="1"/>
    </xf>
    <xf numFmtId="3" fontId="4" fillId="2" borderId="27" xfId="0" applyNumberFormat="1" applyFont="1" applyFill="1" applyBorder="1" applyAlignment="1">
      <alignment horizontal="center" wrapText="1"/>
    </xf>
    <xf numFmtId="49" fontId="7" fillId="2" borderId="31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49" fontId="4" fillId="3" borderId="34" xfId="0" applyNumberFormat="1" applyFont="1" applyFill="1" applyBorder="1" applyAlignment="1">
      <alignment horizontal="center" vertical="center" wrapText="1"/>
    </xf>
    <xf numFmtId="49" fontId="4" fillId="3" borderId="35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36" xfId="0" applyNumberFormat="1" applyFont="1" applyFill="1" applyBorder="1" applyAlignment="1">
      <alignment horizontal="center" vertical="center" wrapText="1"/>
    </xf>
    <xf numFmtId="49" fontId="4" fillId="3" borderId="37" xfId="0" applyNumberFormat="1" applyFont="1" applyFill="1" applyBorder="1" applyAlignment="1">
      <alignment horizontal="center" vertical="center" wrapText="1"/>
    </xf>
    <xf numFmtId="49" fontId="4" fillId="3" borderId="3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AAAAAA"/>
      <rgbColor rgb="007C9547"/>
      <rgbColor rgb="00D8D8D8"/>
      <rgbColor rgb="00D8D8D8"/>
      <rgbColor rgb="00B8CCE4"/>
      <rgbColor rgb="00D6E3BC"/>
      <rgbColor rgb="00FF0000"/>
      <rgbColor rgb="00A5A5A5"/>
      <rgbColor rgb="00E62300"/>
      <rgbColor rgb="003F3F3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0</xdr:rowOff>
    </xdr:from>
    <xdr:to>
      <xdr:col>6</xdr:col>
      <xdr:colOff>133350</xdr:colOff>
      <xdr:row>1</xdr:row>
      <xdr:rowOff>38100</xdr:rowOff>
    </xdr:to>
    <xdr:pic>
      <xdr:nvPicPr>
        <xdr:cNvPr id="1025" name="Immagine 641" descr="Immagine 64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99" t="37325" r="10399" b="37341"/>
        <a:stretch>
          <a:fillRect/>
        </a:stretch>
      </xdr:blipFill>
      <xdr:spPr bwMode="auto">
        <a:xfrm>
          <a:off x="5553075" y="0"/>
          <a:ext cx="2390775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247650</xdr:colOff>
      <xdr:row>367</xdr:row>
      <xdr:rowOff>152400</xdr:rowOff>
    </xdr:to>
    <xdr:grpSp>
      <xdr:nvGrpSpPr>
        <xdr:cNvPr id="1026" name="Metin kutusu 59"/>
        <xdr:cNvGrpSpPr>
          <a:grpSpLocks/>
        </xdr:cNvGrpSpPr>
      </xdr:nvGrpSpPr>
      <xdr:grpSpPr bwMode="auto">
        <a:xfrm>
          <a:off x="0" y="14986000"/>
          <a:ext cx="247650" cy="61604525"/>
          <a:chOff x="-16383" y="-19050"/>
          <a:chExt cx="251202" cy="67219983"/>
        </a:xfrm>
      </xdr:grpSpPr>
      <xdr:sp macro="" textlink="">
        <xdr:nvSpPr>
          <xdr:cNvPr id="1054" name="Shape 2"/>
          <xdr:cNvSpPr>
            <a:spLocks noChangeArrowheads="1"/>
          </xdr:cNvSpPr>
        </xdr:nvSpPr>
        <xdr:spPr bwMode="auto">
          <a:xfrm rot="-5400000">
            <a:off x="-33547286" y="33583636"/>
            <a:ext cx="67141944" cy="14607"/>
          </a:xfrm>
          <a:prstGeom prst="rect">
            <a:avLst/>
          </a:prstGeom>
          <a:solidFill>
            <a:srgbClr val="FFFFFF"/>
          </a:solidFill>
          <a:ln w="9525">
            <a:solidFill>
              <a:srgbClr val="BABABA"/>
            </a:solidFill>
            <a:round/>
            <a:headEnd/>
            <a:tailEnd/>
          </a:ln>
        </xdr:spPr>
      </xdr:sp>
      <xdr:sp macro="" textlink="">
        <xdr:nvSpPr>
          <xdr:cNvPr id="127" name="Shape 3">
            <a:extLst>
              <a:ext uri="{FF2B5EF4-FFF2-40B4-BE49-F238E27FC236}"/>
            </a:extLst>
          </xdr:cNvPr>
          <xdr:cNvSpPr txBox="1"/>
        </xdr:nvSpPr>
        <xdr:spPr>
          <a:xfrm rot="16200000">
            <a:off x="-33500774" y="33465341"/>
            <a:ext cx="67219983" cy="2512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/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057-20-FT1703</a:t>
            </a:r>
          </a:p>
        </xdr:txBody>
      </xdr:sp>
    </xdr:grp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247650</xdr:colOff>
      <xdr:row>367</xdr:row>
      <xdr:rowOff>152400</xdr:rowOff>
    </xdr:to>
    <xdr:grpSp>
      <xdr:nvGrpSpPr>
        <xdr:cNvPr id="1027" name="Metin kutusu 60"/>
        <xdr:cNvGrpSpPr>
          <a:grpSpLocks/>
        </xdr:cNvGrpSpPr>
      </xdr:nvGrpSpPr>
      <xdr:grpSpPr bwMode="auto">
        <a:xfrm>
          <a:off x="0" y="14986000"/>
          <a:ext cx="247650" cy="61604525"/>
          <a:chOff x="-16383" y="-19050"/>
          <a:chExt cx="251202" cy="67219983"/>
        </a:xfrm>
      </xdr:grpSpPr>
      <xdr:sp macro="" textlink="">
        <xdr:nvSpPr>
          <xdr:cNvPr id="1052" name="Shape 5"/>
          <xdr:cNvSpPr>
            <a:spLocks noChangeArrowheads="1"/>
          </xdr:cNvSpPr>
        </xdr:nvSpPr>
        <xdr:spPr bwMode="auto">
          <a:xfrm rot="-5400000">
            <a:off x="-33547286" y="33583636"/>
            <a:ext cx="67141944" cy="14607"/>
          </a:xfrm>
          <a:prstGeom prst="rect">
            <a:avLst/>
          </a:prstGeom>
          <a:solidFill>
            <a:srgbClr val="FFFFFF"/>
          </a:solidFill>
          <a:ln w="9525">
            <a:solidFill>
              <a:srgbClr val="BABABA"/>
            </a:solidFill>
            <a:round/>
            <a:headEnd/>
            <a:tailEnd/>
          </a:ln>
        </xdr:spPr>
      </xdr:sp>
      <xdr:sp macro="" textlink="">
        <xdr:nvSpPr>
          <xdr:cNvPr id="130" name="Shape 6">
            <a:extLst>
              <a:ext uri="{FF2B5EF4-FFF2-40B4-BE49-F238E27FC236}"/>
            </a:extLst>
          </xdr:cNvPr>
          <xdr:cNvSpPr txBox="1"/>
        </xdr:nvSpPr>
        <xdr:spPr>
          <a:xfrm rot="16200000">
            <a:off x="-33500774" y="33465341"/>
            <a:ext cx="67219983" cy="2512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/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057-ML-FT1701</a:t>
            </a:r>
          </a:p>
        </xdr:txBody>
      </xdr:sp>
    </xdr:grp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247650</xdr:colOff>
      <xdr:row>367</xdr:row>
      <xdr:rowOff>152400</xdr:rowOff>
    </xdr:to>
    <xdr:grpSp>
      <xdr:nvGrpSpPr>
        <xdr:cNvPr id="1028" name="Metin kutusu 61"/>
        <xdr:cNvGrpSpPr>
          <a:grpSpLocks/>
        </xdr:cNvGrpSpPr>
      </xdr:nvGrpSpPr>
      <xdr:grpSpPr bwMode="auto">
        <a:xfrm>
          <a:off x="0" y="14986000"/>
          <a:ext cx="247650" cy="61604525"/>
          <a:chOff x="-16383" y="-19050"/>
          <a:chExt cx="251202" cy="67219983"/>
        </a:xfrm>
      </xdr:grpSpPr>
      <xdr:sp macro="" textlink="">
        <xdr:nvSpPr>
          <xdr:cNvPr id="1050" name="Shape 8"/>
          <xdr:cNvSpPr>
            <a:spLocks noChangeArrowheads="1"/>
          </xdr:cNvSpPr>
        </xdr:nvSpPr>
        <xdr:spPr bwMode="auto">
          <a:xfrm rot="-5400000">
            <a:off x="-33547286" y="33583636"/>
            <a:ext cx="67141944" cy="14607"/>
          </a:xfrm>
          <a:prstGeom prst="rect">
            <a:avLst/>
          </a:prstGeom>
          <a:solidFill>
            <a:srgbClr val="FFFFFF"/>
          </a:solidFill>
          <a:ln w="9525">
            <a:solidFill>
              <a:srgbClr val="BABABA"/>
            </a:solidFill>
            <a:round/>
            <a:headEnd/>
            <a:tailEnd/>
          </a:ln>
        </xdr:spPr>
      </xdr:sp>
      <xdr:sp macro="" textlink="">
        <xdr:nvSpPr>
          <xdr:cNvPr id="133" name="Shape 9">
            <a:extLst>
              <a:ext uri="{FF2B5EF4-FFF2-40B4-BE49-F238E27FC236}"/>
            </a:extLst>
          </xdr:cNvPr>
          <xdr:cNvSpPr txBox="1"/>
        </xdr:nvSpPr>
        <xdr:spPr>
          <a:xfrm rot="16200000">
            <a:off x="-33500774" y="33465341"/>
            <a:ext cx="67219983" cy="2512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/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057-ML-FT1702</a:t>
            </a:r>
          </a:p>
        </xdr:txBody>
      </xdr:sp>
    </xdr:grp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247650</xdr:colOff>
      <xdr:row>367</xdr:row>
      <xdr:rowOff>152400</xdr:rowOff>
    </xdr:to>
    <xdr:grpSp>
      <xdr:nvGrpSpPr>
        <xdr:cNvPr id="1029" name="Metin kutusu 62"/>
        <xdr:cNvGrpSpPr>
          <a:grpSpLocks/>
        </xdr:cNvGrpSpPr>
      </xdr:nvGrpSpPr>
      <xdr:grpSpPr bwMode="auto">
        <a:xfrm>
          <a:off x="0" y="14986000"/>
          <a:ext cx="247650" cy="61604525"/>
          <a:chOff x="-16383" y="-19050"/>
          <a:chExt cx="251202" cy="67219983"/>
        </a:xfrm>
      </xdr:grpSpPr>
      <xdr:sp macro="" textlink="">
        <xdr:nvSpPr>
          <xdr:cNvPr id="1048" name="Shape 11"/>
          <xdr:cNvSpPr>
            <a:spLocks noChangeArrowheads="1"/>
          </xdr:cNvSpPr>
        </xdr:nvSpPr>
        <xdr:spPr bwMode="auto">
          <a:xfrm rot="-5400000">
            <a:off x="-33547286" y="33583636"/>
            <a:ext cx="67141944" cy="14607"/>
          </a:xfrm>
          <a:prstGeom prst="rect">
            <a:avLst/>
          </a:prstGeom>
          <a:solidFill>
            <a:srgbClr val="FFFFFF"/>
          </a:solidFill>
          <a:ln w="9525">
            <a:solidFill>
              <a:srgbClr val="BABABA"/>
            </a:solidFill>
            <a:round/>
            <a:headEnd/>
            <a:tailEnd/>
          </a:ln>
        </xdr:spPr>
      </xdr:sp>
      <xdr:sp macro="" textlink="">
        <xdr:nvSpPr>
          <xdr:cNvPr id="136" name="Shape 12">
            <a:extLst>
              <a:ext uri="{FF2B5EF4-FFF2-40B4-BE49-F238E27FC236}"/>
            </a:extLst>
          </xdr:cNvPr>
          <xdr:cNvSpPr txBox="1"/>
        </xdr:nvSpPr>
        <xdr:spPr>
          <a:xfrm rot="16200000">
            <a:off x="-33500774" y="33465341"/>
            <a:ext cx="67219983" cy="2512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/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057-ML-FT1703</a:t>
            </a:r>
          </a:p>
        </xdr:txBody>
      </xdr:sp>
    </xdr:grp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247650</xdr:colOff>
      <xdr:row>367</xdr:row>
      <xdr:rowOff>152400</xdr:rowOff>
    </xdr:to>
    <xdr:grpSp>
      <xdr:nvGrpSpPr>
        <xdr:cNvPr id="1030" name="Metin kutusu 63"/>
        <xdr:cNvGrpSpPr>
          <a:grpSpLocks/>
        </xdr:cNvGrpSpPr>
      </xdr:nvGrpSpPr>
      <xdr:grpSpPr bwMode="auto">
        <a:xfrm>
          <a:off x="0" y="14986000"/>
          <a:ext cx="247650" cy="61604525"/>
          <a:chOff x="-16383" y="-19050"/>
          <a:chExt cx="251202" cy="67219983"/>
        </a:xfrm>
      </xdr:grpSpPr>
      <xdr:sp macro="" textlink="">
        <xdr:nvSpPr>
          <xdr:cNvPr id="1046" name="Shape 14"/>
          <xdr:cNvSpPr>
            <a:spLocks noChangeArrowheads="1"/>
          </xdr:cNvSpPr>
        </xdr:nvSpPr>
        <xdr:spPr bwMode="auto">
          <a:xfrm rot="-5400000">
            <a:off x="-33547286" y="33583636"/>
            <a:ext cx="67141944" cy="14607"/>
          </a:xfrm>
          <a:prstGeom prst="rect">
            <a:avLst/>
          </a:prstGeom>
          <a:solidFill>
            <a:srgbClr val="FFFFFF"/>
          </a:solidFill>
          <a:ln w="9525">
            <a:solidFill>
              <a:srgbClr val="BABABA"/>
            </a:solidFill>
            <a:round/>
            <a:headEnd/>
            <a:tailEnd/>
          </a:ln>
        </xdr:spPr>
      </xdr:sp>
      <xdr:sp macro="" textlink="">
        <xdr:nvSpPr>
          <xdr:cNvPr id="139" name="Shape 15">
            <a:extLst>
              <a:ext uri="{FF2B5EF4-FFF2-40B4-BE49-F238E27FC236}"/>
            </a:extLst>
          </xdr:cNvPr>
          <xdr:cNvSpPr txBox="1"/>
        </xdr:nvSpPr>
        <xdr:spPr>
          <a:xfrm rot="16200000">
            <a:off x="-33500774" y="33465341"/>
            <a:ext cx="67219983" cy="2512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/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057-ML-FT1704</a:t>
            </a:r>
          </a:p>
        </xdr:txBody>
      </xdr:sp>
    </xdr:grp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247650</xdr:colOff>
      <xdr:row>367</xdr:row>
      <xdr:rowOff>152400</xdr:rowOff>
    </xdr:to>
    <xdr:grpSp>
      <xdr:nvGrpSpPr>
        <xdr:cNvPr id="1031" name="Metin kutusu 66"/>
        <xdr:cNvGrpSpPr>
          <a:grpSpLocks/>
        </xdr:cNvGrpSpPr>
      </xdr:nvGrpSpPr>
      <xdr:grpSpPr bwMode="auto">
        <a:xfrm>
          <a:off x="0" y="14986000"/>
          <a:ext cx="247650" cy="61604525"/>
          <a:chOff x="-16383" y="-19050"/>
          <a:chExt cx="251202" cy="67219983"/>
        </a:xfrm>
      </xdr:grpSpPr>
      <xdr:sp macro="" textlink="">
        <xdr:nvSpPr>
          <xdr:cNvPr id="1044" name="Shape 17"/>
          <xdr:cNvSpPr>
            <a:spLocks noChangeArrowheads="1"/>
          </xdr:cNvSpPr>
        </xdr:nvSpPr>
        <xdr:spPr bwMode="auto">
          <a:xfrm rot="-5400000">
            <a:off x="-33547286" y="33583636"/>
            <a:ext cx="67141944" cy="14607"/>
          </a:xfrm>
          <a:prstGeom prst="rect">
            <a:avLst/>
          </a:prstGeom>
          <a:solidFill>
            <a:srgbClr val="FFFFFF"/>
          </a:solidFill>
          <a:ln w="9525">
            <a:solidFill>
              <a:srgbClr val="BABABA"/>
            </a:solidFill>
            <a:round/>
            <a:headEnd/>
            <a:tailEnd/>
          </a:ln>
        </xdr:spPr>
      </xdr:sp>
      <xdr:sp macro="" textlink="">
        <xdr:nvSpPr>
          <xdr:cNvPr id="142" name="Shape 18">
            <a:extLst>
              <a:ext uri="{FF2B5EF4-FFF2-40B4-BE49-F238E27FC236}"/>
            </a:extLst>
          </xdr:cNvPr>
          <xdr:cNvSpPr txBox="1"/>
        </xdr:nvSpPr>
        <xdr:spPr>
          <a:xfrm rot="16200000">
            <a:off x="-33500774" y="33465341"/>
            <a:ext cx="67219983" cy="2512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/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9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057-ML-FT1705</a:t>
            </a:r>
          </a:p>
        </xdr:txBody>
      </xdr:sp>
    </xdr:grp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</xdr:colOff>
      <xdr:row>374</xdr:row>
      <xdr:rowOff>180975</xdr:rowOff>
    </xdr:to>
    <xdr:sp macro="" textlink="">
      <xdr:nvSpPr>
        <xdr:cNvPr id="1032" name="Metin kutusu 67"/>
        <xdr:cNvSpPr>
          <a:spLocks noChangeArrowheads="1"/>
        </xdr:cNvSpPr>
      </xdr:nvSpPr>
      <xdr:spPr bwMode="auto">
        <a:xfrm rot="-5400000">
          <a:off x="-30846713" y="45829538"/>
          <a:ext cx="61712475" cy="19050"/>
        </a:xfrm>
        <a:prstGeom prst="rect">
          <a:avLst/>
        </a:prstGeom>
        <a:solidFill>
          <a:srgbClr val="FFFFFF"/>
        </a:solidFill>
        <a:ln w="9525">
          <a:solidFill>
            <a:srgbClr val="BABABA"/>
          </a:solidFill>
          <a:round/>
          <a:headEnd/>
          <a:tailEnd/>
        </a:ln>
      </xdr:spPr>
    </xdr:sp>
    <xdr:clientData/>
  </xdr:twoCellAnchor>
  <xdr:twoCellAnchor>
    <xdr:from>
      <xdr:col>0</xdr:col>
      <xdr:colOff>133350</xdr:colOff>
      <xdr:row>0</xdr:row>
      <xdr:rowOff>47625</xdr:rowOff>
    </xdr:from>
    <xdr:to>
      <xdr:col>0</xdr:col>
      <xdr:colOff>2409825</xdr:colOff>
      <xdr:row>1</xdr:row>
      <xdr:rowOff>38100</xdr:rowOff>
    </xdr:to>
    <xdr:pic>
      <xdr:nvPicPr>
        <xdr:cNvPr id="1033" name="Immagine 641" descr="Immagine 64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99" t="37325" r="10399" b="37341"/>
        <a:stretch>
          <a:fillRect/>
        </a:stretch>
      </xdr:blipFill>
      <xdr:spPr bwMode="auto">
        <a:xfrm>
          <a:off x="133350" y="47625"/>
          <a:ext cx="2276475" cy="8477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1133475</xdr:colOff>
      <xdr:row>5</xdr:row>
      <xdr:rowOff>28575</xdr:rowOff>
    </xdr:from>
    <xdr:to>
      <xdr:col>0</xdr:col>
      <xdr:colOff>2028825</xdr:colOff>
      <xdr:row>5</xdr:row>
      <xdr:rowOff>1314450</xdr:rowOff>
    </xdr:to>
    <xdr:pic>
      <xdr:nvPicPr>
        <xdr:cNvPr id="1034" name="Immagine 21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3475" y="1676400"/>
          <a:ext cx="8953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1181100</xdr:colOff>
      <xdr:row>7</xdr:row>
      <xdr:rowOff>19050</xdr:rowOff>
    </xdr:from>
    <xdr:to>
      <xdr:col>0</xdr:col>
      <xdr:colOff>2085975</xdr:colOff>
      <xdr:row>7</xdr:row>
      <xdr:rowOff>1314450</xdr:rowOff>
    </xdr:to>
    <xdr:pic>
      <xdr:nvPicPr>
        <xdr:cNvPr id="1035" name="Immagine 2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81100" y="4333875"/>
          <a:ext cx="9048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1162050</xdr:colOff>
      <xdr:row>6</xdr:row>
      <xdr:rowOff>19050</xdr:rowOff>
    </xdr:from>
    <xdr:to>
      <xdr:col>0</xdr:col>
      <xdr:colOff>2076450</xdr:colOff>
      <xdr:row>6</xdr:row>
      <xdr:rowOff>1323975</xdr:rowOff>
    </xdr:to>
    <xdr:pic>
      <xdr:nvPicPr>
        <xdr:cNvPr id="1036" name="Immagine 21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62050" y="3000375"/>
          <a:ext cx="9144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1200150</xdr:colOff>
      <xdr:row>9</xdr:row>
      <xdr:rowOff>38100</xdr:rowOff>
    </xdr:from>
    <xdr:to>
      <xdr:col>0</xdr:col>
      <xdr:colOff>2047875</xdr:colOff>
      <xdr:row>9</xdr:row>
      <xdr:rowOff>1295400</xdr:rowOff>
    </xdr:to>
    <xdr:pic>
      <xdr:nvPicPr>
        <xdr:cNvPr id="1037" name="Immagine 2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00150" y="7019925"/>
          <a:ext cx="8477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1190625</xdr:colOff>
      <xdr:row>8</xdr:row>
      <xdr:rowOff>38100</xdr:rowOff>
    </xdr:from>
    <xdr:to>
      <xdr:col>0</xdr:col>
      <xdr:colOff>2038350</xdr:colOff>
      <xdr:row>8</xdr:row>
      <xdr:rowOff>1295400</xdr:rowOff>
    </xdr:to>
    <xdr:pic>
      <xdr:nvPicPr>
        <xdr:cNvPr id="1038" name="Immagine 21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90625" y="5686425"/>
          <a:ext cx="8477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923925</xdr:colOff>
      <xdr:row>11</xdr:row>
      <xdr:rowOff>47625</xdr:rowOff>
    </xdr:from>
    <xdr:to>
      <xdr:col>0</xdr:col>
      <xdr:colOff>2209800</xdr:colOff>
      <xdr:row>11</xdr:row>
      <xdr:rowOff>1285875</xdr:rowOff>
    </xdr:to>
    <xdr:pic>
      <xdr:nvPicPr>
        <xdr:cNvPr id="1039" name="Immagine 2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23925" y="9696450"/>
          <a:ext cx="12858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942975</xdr:colOff>
      <xdr:row>12</xdr:row>
      <xdr:rowOff>57150</xdr:rowOff>
    </xdr:from>
    <xdr:to>
      <xdr:col>0</xdr:col>
      <xdr:colOff>2219325</xdr:colOff>
      <xdr:row>12</xdr:row>
      <xdr:rowOff>1295400</xdr:rowOff>
    </xdr:to>
    <xdr:pic>
      <xdr:nvPicPr>
        <xdr:cNvPr id="1040" name="Immagine 21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42975" y="11039475"/>
          <a:ext cx="12763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933450</xdr:colOff>
      <xdr:row>13</xdr:row>
      <xdr:rowOff>38100</xdr:rowOff>
    </xdr:from>
    <xdr:to>
      <xdr:col>0</xdr:col>
      <xdr:colOff>2219325</xdr:colOff>
      <xdr:row>13</xdr:row>
      <xdr:rowOff>1285875</xdr:rowOff>
    </xdr:to>
    <xdr:pic>
      <xdr:nvPicPr>
        <xdr:cNvPr id="1041" name="Immagine 2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33450" y="12353925"/>
          <a:ext cx="12858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895350</xdr:colOff>
      <xdr:row>14</xdr:row>
      <xdr:rowOff>38100</xdr:rowOff>
    </xdr:from>
    <xdr:to>
      <xdr:col>0</xdr:col>
      <xdr:colOff>2200275</xdr:colOff>
      <xdr:row>14</xdr:row>
      <xdr:rowOff>1295400</xdr:rowOff>
    </xdr:to>
    <xdr:pic>
      <xdr:nvPicPr>
        <xdr:cNvPr id="1042" name="Immagine 21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95350" y="13687425"/>
          <a:ext cx="13049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904875</xdr:colOff>
      <xdr:row>10</xdr:row>
      <xdr:rowOff>57150</xdr:rowOff>
    </xdr:from>
    <xdr:to>
      <xdr:col>0</xdr:col>
      <xdr:colOff>2190750</xdr:colOff>
      <xdr:row>10</xdr:row>
      <xdr:rowOff>1295400</xdr:rowOff>
    </xdr:to>
    <xdr:pic>
      <xdr:nvPicPr>
        <xdr:cNvPr id="1043" name="Immagine 22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04875" y="8372475"/>
          <a:ext cx="12858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376"/>
  <sheetViews>
    <sheetView tabSelected="1" defaultGridColor="0" colorId="9" zoomScale="60" zoomScaleNormal="60" workbookViewId="0">
      <pane xSplit="2" topLeftCell="AS1" activePane="topRight" state="frozen"/>
      <selection activeCell="AM45" sqref="AM45"/>
      <selection pane="topRight" activeCell="I28" sqref="I28"/>
    </sheetView>
  </sheetViews>
  <sheetFormatPr defaultColWidth="9.140625" defaultRowHeight="14.1" customHeight="1"/>
  <cols>
    <col min="1" max="1" width="49.7109375" style="77" customWidth="1"/>
    <col min="2" max="2" width="18.28515625" style="1" customWidth="1"/>
    <col min="3" max="3" width="7.85546875" style="1" customWidth="1"/>
    <col min="4" max="4" width="14.42578125" style="1" customWidth="1"/>
    <col min="5" max="5" width="10.7109375" style="1" customWidth="1"/>
    <col min="6" max="6" width="16.140625" style="1" customWidth="1"/>
    <col min="7" max="7" width="9.85546875" style="1" customWidth="1"/>
    <col min="8" max="8" width="7.85546875" style="1" customWidth="1"/>
    <col min="9" max="9" width="12.42578125" style="1" customWidth="1"/>
    <col min="10" max="10" width="12.28515625" style="1" bestFit="1" customWidth="1"/>
    <col min="11" max="11" width="8.140625" style="1" customWidth="1"/>
    <col min="12" max="12" width="10.140625" style="49" customWidth="1"/>
    <col min="13" max="13" width="11.5703125" style="1" customWidth="1"/>
    <col min="14" max="14" width="17" style="1" customWidth="1"/>
    <col min="15" max="15" width="22.140625" style="1" customWidth="1"/>
    <col min="16" max="16" width="6.7109375" style="1" customWidth="1"/>
    <col min="17" max="17" width="11.85546875" style="1" customWidth="1"/>
    <col min="18" max="18" width="6.140625" style="2" customWidth="1"/>
    <col min="19" max="19" width="14.28515625" style="2" customWidth="1"/>
    <col min="20" max="20" width="8.140625" style="3" customWidth="1"/>
    <col min="21" max="21" width="5.42578125" style="3" customWidth="1"/>
    <col min="22" max="22" width="4.140625" style="3" bestFit="1" customWidth="1"/>
    <col min="23" max="25" width="5.140625" style="3" bestFit="1" customWidth="1"/>
    <col min="26" max="27" width="5.140625" style="3" customWidth="1"/>
    <col min="28" max="28" width="18" style="3" bestFit="1" customWidth="1"/>
    <col min="29" max="29" width="10.28515625" style="3" customWidth="1"/>
    <col min="30" max="30" width="9.7109375" style="1" hidden="1" customWidth="1"/>
    <col min="31" max="31" width="9.140625" style="1" hidden="1" customWidth="1"/>
    <col min="32" max="32" width="7.42578125" style="1" customWidth="1"/>
    <col min="33" max="33" width="8.140625" style="3" customWidth="1"/>
    <col min="34" max="34" width="5.42578125" style="3" customWidth="1"/>
    <col min="35" max="35" width="6.28515625" style="3" bestFit="1" customWidth="1"/>
    <col min="36" max="36" width="4.42578125" style="3" bestFit="1" customWidth="1"/>
    <col min="37" max="37" width="4.42578125" style="3" customWidth="1"/>
    <col min="38" max="38" width="4.42578125" style="3" bestFit="1" customWidth="1"/>
    <col min="39" max="39" width="5.140625" style="3" customWidth="1"/>
    <col min="40" max="40" width="7.7109375" style="3" customWidth="1"/>
    <col min="41" max="41" width="6.28515625" style="3" bestFit="1" customWidth="1"/>
    <col min="42" max="42" width="16.7109375" style="3" bestFit="1" customWidth="1"/>
    <col min="43" max="43" width="9.140625" style="1" customWidth="1"/>
    <col min="44" max="44" width="8.140625" style="3" customWidth="1"/>
    <col min="45" max="45" width="5.42578125" style="3" customWidth="1"/>
    <col min="46" max="46" width="5.140625" style="3" bestFit="1" customWidth="1"/>
    <col min="47" max="47" width="4.42578125" style="3" bestFit="1" customWidth="1"/>
    <col min="48" max="48" width="4.42578125" style="3" customWidth="1"/>
    <col min="49" max="49" width="4.42578125" style="3" bestFit="1" customWidth="1"/>
    <col min="50" max="50" width="5.140625" style="3" customWidth="1"/>
    <col min="51" max="51" width="7.7109375" style="3" customWidth="1"/>
    <col min="52" max="52" width="12.7109375" style="3" bestFit="1" customWidth="1"/>
    <col min="53" max="53" width="16.7109375" style="3" bestFit="1" customWidth="1"/>
    <col min="54" max="166" width="9.140625" style="1" customWidth="1"/>
  </cols>
  <sheetData>
    <row r="1" spans="1:53" s="4" customFormat="1" ht="67.5" customHeight="1">
      <c r="A1" s="97"/>
      <c r="B1" s="5" t="s">
        <v>0</v>
      </c>
      <c r="C1" s="6"/>
      <c r="D1" s="7"/>
      <c r="E1" s="7"/>
      <c r="F1" s="105"/>
      <c r="G1" s="105"/>
      <c r="H1" s="105"/>
      <c r="I1" s="105"/>
      <c r="J1" s="105"/>
      <c r="K1" s="105"/>
      <c r="L1" s="46"/>
      <c r="M1" s="7"/>
      <c r="N1" s="7"/>
      <c r="O1" s="8"/>
      <c r="P1" s="8"/>
      <c r="Q1" s="8"/>
      <c r="S1" s="9"/>
      <c r="T1" s="10"/>
      <c r="U1" s="10"/>
      <c r="V1" s="11"/>
      <c r="W1" s="11"/>
      <c r="X1" s="11"/>
      <c r="Y1" s="11"/>
      <c r="Z1" s="11"/>
      <c r="AA1" s="11"/>
      <c r="AB1" s="11"/>
      <c r="AC1" s="12"/>
      <c r="AD1" s="13"/>
      <c r="AG1" s="10"/>
      <c r="AH1" s="10"/>
      <c r="AI1" s="11"/>
      <c r="AJ1" s="11"/>
      <c r="AK1" s="11"/>
      <c r="AL1" s="11"/>
      <c r="AM1" s="11"/>
      <c r="AN1" s="11"/>
      <c r="AO1" s="11"/>
      <c r="AP1" s="11"/>
      <c r="AR1" s="10"/>
      <c r="AS1" s="10"/>
      <c r="AT1" s="11"/>
      <c r="AU1" s="11"/>
      <c r="AV1" s="11"/>
      <c r="AW1" s="11"/>
      <c r="AX1" s="11"/>
      <c r="AY1" s="11"/>
      <c r="AZ1" s="11"/>
      <c r="BA1" s="11"/>
    </row>
    <row r="2" spans="1:53" s="4" customFormat="1" ht="16.5" customHeight="1" thickBot="1">
      <c r="A2" s="98"/>
      <c r="B2" s="14"/>
      <c r="C2" s="14"/>
      <c r="D2" s="15"/>
      <c r="E2" s="15"/>
      <c r="F2" s="15"/>
      <c r="G2" s="15"/>
      <c r="H2" s="15"/>
      <c r="I2" s="16"/>
      <c r="J2" s="15"/>
      <c r="K2" s="15"/>
      <c r="L2" s="16"/>
      <c r="M2" s="15"/>
      <c r="N2" s="15"/>
      <c r="O2" s="15"/>
      <c r="P2" s="15"/>
      <c r="Q2" s="15"/>
      <c r="S2" s="17"/>
      <c r="T2" s="14"/>
      <c r="U2" s="14"/>
      <c r="V2" s="18"/>
      <c r="W2" s="18"/>
      <c r="X2" s="18"/>
      <c r="Y2" s="18"/>
      <c r="Z2" s="18"/>
      <c r="AA2" s="18"/>
      <c r="AB2" s="18"/>
      <c r="AC2" s="19"/>
      <c r="AD2" s="20"/>
      <c r="AE2" s="20"/>
      <c r="AG2" s="14"/>
      <c r="AH2" s="14"/>
      <c r="AI2" s="18"/>
      <c r="AJ2" s="18"/>
      <c r="AK2" s="18"/>
      <c r="AL2" s="18"/>
      <c r="AM2" s="18"/>
      <c r="AN2" s="18"/>
      <c r="AO2" s="18"/>
      <c r="AP2" s="18"/>
      <c r="AR2" s="14"/>
      <c r="AS2" s="14"/>
      <c r="AT2" s="18"/>
      <c r="AU2" s="18"/>
      <c r="AV2" s="18"/>
      <c r="AW2" s="18"/>
      <c r="AX2" s="18"/>
      <c r="AY2" s="18"/>
      <c r="AZ2" s="18"/>
      <c r="BA2" s="18"/>
    </row>
    <row r="3" spans="1:53" s="21" customFormat="1" ht="15" customHeight="1">
      <c r="A3" s="99" t="s">
        <v>102</v>
      </c>
      <c r="B3" s="102" t="s">
        <v>1</v>
      </c>
      <c r="C3" s="102" t="s">
        <v>2</v>
      </c>
      <c r="D3" s="106" t="s">
        <v>3</v>
      </c>
      <c r="E3" s="102" t="s">
        <v>4</v>
      </c>
      <c r="F3" s="102" t="s">
        <v>5</v>
      </c>
      <c r="G3" s="102" t="s">
        <v>6</v>
      </c>
      <c r="H3" s="106" t="s">
        <v>7</v>
      </c>
      <c r="I3" s="109" t="s">
        <v>8</v>
      </c>
      <c r="J3" s="102" t="s">
        <v>9</v>
      </c>
      <c r="K3" s="106" t="s">
        <v>10</v>
      </c>
      <c r="L3" s="102" t="s">
        <v>11</v>
      </c>
      <c r="M3" s="102" t="s">
        <v>90</v>
      </c>
      <c r="N3" s="125" t="s">
        <v>91</v>
      </c>
      <c r="O3" s="102" t="s">
        <v>12</v>
      </c>
      <c r="P3" s="102" t="s">
        <v>13</v>
      </c>
      <c r="Q3" s="102" t="s">
        <v>14</v>
      </c>
      <c r="R3" s="128" t="s">
        <v>15</v>
      </c>
      <c r="S3" s="129"/>
      <c r="T3" s="121" t="s">
        <v>103</v>
      </c>
      <c r="U3" s="122"/>
      <c r="V3" s="123"/>
      <c r="W3" s="123"/>
      <c r="X3" s="123"/>
      <c r="Y3" s="123"/>
      <c r="Z3" s="123"/>
      <c r="AA3" s="123"/>
      <c r="AB3" s="123"/>
      <c r="AC3" s="118" t="s">
        <v>101</v>
      </c>
      <c r="AD3" s="114" t="s">
        <v>16</v>
      </c>
      <c r="AE3" s="114" t="s">
        <v>17</v>
      </c>
      <c r="AF3" s="22"/>
      <c r="AG3" s="121" t="s">
        <v>104</v>
      </c>
      <c r="AH3" s="122"/>
      <c r="AI3" s="123"/>
      <c r="AJ3" s="123"/>
      <c r="AK3" s="123"/>
      <c r="AL3" s="123"/>
      <c r="AM3" s="123"/>
      <c r="AN3" s="123"/>
      <c r="AO3" s="123"/>
      <c r="AP3" s="123"/>
      <c r="AR3" s="121" t="s">
        <v>100</v>
      </c>
      <c r="AS3" s="122"/>
      <c r="AT3" s="123"/>
      <c r="AU3" s="123"/>
      <c r="AV3" s="123"/>
      <c r="AW3" s="123"/>
      <c r="AX3" s="123"/>
      <c r="AY3" s="123"/>
      <c r="AZ3" s="123"/>
      <c r="BA3" s="123"/>
    </row>
    <row r="4" spans="1:53" s="21" customFormat="1" ht="15" customHeight="1">
      <c r="A4" s="100"/>
      <c r="B4" s="103"/>
      <c r="C4" s="103"/>
      <c r="D4" s="107"/>
      <c r="E4" s="103"/>
      <c r="F4" s="103"/>
      <c r="G4" s="103"/>
      <c r="H4" s="107"/>
      <c r="I4" s="110"/>
      <c r="J4" s="103"/>
      <c r="K4" s="107"/>
      <c r="L4" s="103"/>
      <c r="M4" s="107"/>
      <c r="N4" s="126"/>
      <c r="O4" s="103"/>
      <c r="P4" s="103"/>
      <c r="Q4" s="103"/>
      <c r="R4" s="130"/>
      <c r="S4" s="131"/>
      <c r="T4" s="116" t="s">
        <v>96</v>
      </c>
      <c r="U4" s="64" t="s">
        <v>97</v>
      </c>
      <c r="V4" s="62" t="s">
        <v>18</v>
      </c>
      <c r="W4" s="24" t="s">
        <v>19</v>
      </c>
      <c r="X4" s="24" t="s">
        <v>20</v>
      </c>
      <c r="Y4" s="24" t="s">
        <v>21</v>
      </c>
      <c r="Z4" s="24" t="s">
        <v>22</v>
      </c>
      <c r="AA4" s="60" t="s">
        <v>24</v>
      </c>
      <c r="AB4" s="124" t="s">
        <v>23</v>
      </c>
      <c r="AC4" s="119"/>
      <c r="AD4" s="115"/>
      <c r="AE4" s="115"/>
      <c r="AF4" s="22"/>
      <c r="AG4" s="116" t="s">
        <v>96</v>
      </c>
      <c r="AH4" s="64" t="s">
        <v>97</v>
      </c>
      <c r="AI4" s="62" t="s">
        <v>18</v>
      </c>
      <c r="AJ4" s="24" t="s">
        <v>19</v>
      </c>
      <c r="AK4" s="24" t="s">
        <v>20</v>
      </c>
      <c r="AL4" s="24" t="s">
        <v>21</v>
      </c>
      <c r="AM4" s="24" t="s">
        <v>22</v>
      </c>
      <c r="AN4" s="60" t="s">
        <v>24</v>
      </c>
      <c r="AO4" s="60"/>
      <c r="AP4" s="124" t="s">
        <v>23</v>
      </c>
      <c r="AR4" s="116" t="s">
        <v>96</v>
      </c>
      <c r="AS4" s="64" t="s">
        <v>97</v>
      </c>
      <c r="AT4" s="62" t="s">
        <v>18</v>
      </c>
      <c r="AU4" s="24" t="s">
        <v>19</v>
      </c>
      <c r="AV4" s="24" t="s">
        <v>20</v>
      </c>
      <c r="AW4" s="24" t="s">
        <v>21</v>
      </c>
      <c r="AX4" s="24" t="s">
        <v>22</v>
      </c>
      <c r="AY4" s="60" t="s">
        <v>24</v>
      </c>
      <c r="AZ4" s="112" t="s">
        <v>105</v>
      </c>
      <c r="BA4" s="124" t="s">
        <v>23</v>
      </c>
    </row>
    <row r="5" spans="1:53" s="21" customFormat="1" ht="15.75" customHeight="1">
      <c r="A5" s="101"/>
      <c r="B5" s="104"/>
      <c r="C5" s="104"/>
      <c r="D5" s="108"/>
      <c r="E5" s="104"/>
      <c r="F5" s="104"/>
      <c r="G5" s="104"/>
      <c r="H5" s="108"/>
      <c r="I5" s="111"/>
      <c r="J5" s="104"/>
      <c r="K5" s="108"/>
      <c r="L5" s="104"/>
      <c r="M5" s="108"/>
      <c r="N5" s="127"/>
      <c r="O5" s="104"/>
      <c r="P5" s="104"/>
      <c r="Q5" s="104"/>
      <c r="R5" s="132"/>
      <c r="S5" s="133"/>
      <c r="T5" s="117"/>
      <c r="U5" s="64" t="s">
        <v>98</v>
      </c>
      <c r="V5" s="63" t="s">
        <v>92</v>
      </c>
      <c r="W5" s="25" t="s">
        <v>93</v>
      </c>
      <c r="X5" s="25" t="s">
        <v>94</v>
      </c>
      <c r="Y5" s="25" t="s">
        <v>95</v>
      </c>
      <c r="Z5" s="25"/>
      <c r="AA5" s="61"/>
      <c r="AB5" s="108"/>
      <c r="AC5" s="120"/>
      <c r="AD5" s="115"/>
      <c r="AE5" s="115"/>
      <c r="AF5" s="22"/>
      <c r="AG5" s="117"/>
      <c r="AH5" s="64" t="s">
        <v>98</v>
      </c>
      <c r="AI5" s="63" t="s">
        <v>92</v>
      </c>
      <c r="AJ5" s="25" t="s">
        <v>93</v>
      </c>
      <c r="AK5" s="25" t="s">
        <v>94</v>
      </c>
      <c r="AL5" s="25" t="s">
        <v>95</v>
      </c>
      <c r="AM5" s="25"/>
      <c r="AN5" s="72"/>
      <c r="AO5" s="61"/>
      <c r="AP5" s="108"/>
      <c r="AR5" s="117"/>
      <c r="AS5" s="64" t="s">
        <v>98</v>
      </c>
      <c r="AT5" s="63" t="s">
        <v>92</v>
      </c>
      <c r="AU5" s="25" t="s">
        <v>93</v>
      </c>
      <c r="AV5" s="25" t="s">
        <v>94</v>
      </c>
      <c r="AW5" s="25" t="s">
        <v>95</v>
      </c>
      <c r="AX5" s="25"/>
      <c r="AY5" s="72"/>
      <c r="AZ5" s="113"/>
      <c r="BA5" s="108"/>
    </row>
    <row r="6" spans="1:53" s="59" customFormat="1" ht="105" customHeight="1">
      <c r="A6" s="70"/>
      <c r="B6" s="51" t="s">
        <v>42</v>
      </c>
      <c r="C6" s="51" t="s">
        <v>43</v>
      </c>
      <c r="D6" s="51" t="s">
        <v>44</v>
      </c>
      <c r="E6" s="51" t="s">
        <v>25</v>
      </c>
      <c r="F6" s="51" t="s">
        <v>26</v>
      </c>
      <c r="G6" s="51" t="s">
        <v>35</v>
      </c>
      <c r="H6" s="51" t="s">
        <v>27</v>
      </c>
      <c r="I6" s="51" t="s">
        <v>28</v>
      </c>
      <c r="J6" s="51" t="s">
        <v>45</v>
      </c>
      <c r="K6" s="51" t="s">
        <v>29</v>
      </c>
      <c r="L6" s="51" t="s">
        <v>30</v>
      </c>
      <c r="M6" s="51" t="s">
        <v>38</v>
      </c>
      <c r="N6" s="52" t="s">
        <v>38</v>
      </c>
      <c r="O6" s="51" t="s">
        <v>89</v>
      </c>
      <c r="P6" s="51" t="s">
        <v>32</v>
      </c>
      <c r="Q6" s="52" t="s">
        <v>99</v>
      </c>
      <c r="R6" s="51" t="s">
        <v>33</v>
      </c>
      <c r="S6" s="53" t="s">
        <v>46</v>
      </c>
      <c r="T6" s="54"/>
      <c r="U6" s="66" t="s">
        <v>97</v>
      </c>
      <c r="V6" s="55">
        <v>31</v>
      </c>
      <c r="W6" s="55">
        <v>73</v>
      </c>
      <c r="X6" s="55">
        <v>84</v>
      </c>
      <c r="Y6" s="55">
        <v>84</v>
      </c>
      <c r="Z6" s="55">
        <v>83</v>
      </c>
      <c r="AA6" s="67">
        <v>43</v>
      </c>
      <c r="AB6" s="68" t="s">
        <v>47</v>
      </c>
      <c r="AC6" s="57">
        <f t="shared" ref="AC6:AC15" si="0">SUM(V6:AA6)</f>
        <v>398</v>
      </c>
      <c r="AD6" s="65">
        <v>69</v>
      </c>
      <c r="AE6" s="65">
        <f>SUM(AD6/2.5)</f>
        <v>27.6</v>
      </c>
      <c r="AF6" s="58"/>
      <c r="AG6" s="54"/>
      <c r="AH6" s="66" t="s">
        <v>97</v>
      </c>
      <c r="AI6" s="55">
        <v>15</v>
      </c>
      <c r="AJ6" s="55">
        <v>30</v>
      </c>
      <c r="AK6" s="55">
        <v>30</v>
      </c>
      <c r="AL6" s="55">
        <v>30</v>
      </c>
      <c r="AM6" s="67">
        <v>30</v>
      </c>
      <c r="AN6" s="74">
        <v>15</v>
      </c>
      <c r="AO6" s="71">
        <f t="shared" ref="AO6:AO15" si="1">SUM(AI6:AN6)</f>
        <v>150</v>
      </c>
      <c r="AP6" s="68" t="s">
        <v>47</v>
      </c>
      <c r="AR6" s="54"/>
      <c r="AS6" s="66" t="s">
        <v>97</v>
      </c>
      <c r="AT6" s="55">
        <f t="shared" ref="AT6:AT15" si="2">SUM(AI6+V6)</f>
        <v>46</v>
      </c>
      <c r="AU6" s="55">
        <f t="shared" ref="AU6:AU15" si="3">SUM(AJ6+W6)</f>
        <v>103</v>
      </c>
      <c r="AV6" s="55">
        <f t="shared" ref="AV6:AV15" si="4">SUM(AK6+X6)</f>
        <v>114</v>
      </c>
      <c r="AW6" s="55">
        <f t="shared" ref="AW6:AW15" si="5">SUM(AL6+Y6)</f>
        <v>114</v>
      </c>
      <c r="AX6" s="67">
        <f t="shared" ref="AX6:AX15" si="6">SUM(AM6+Z6)</f>
        <v>113</v>
      </c>
      <c r="AY6" s="74">
        <f t="shared" ref="AY6:AY15" si="7">SUM(+AA6+AN6)</f>
        <v>58</v>
      </c>
      <c r="AZ6" s="80">
        <f t="shared" ref="AZ6:AZ15" si="8">SUM(AT6:AY6)</f>
        <v>548</v>
      </c>
      <c r="BA6" s="68" t="s">
        <v>47</v>
      </c>
    </row>
    <row r="7" spans="1:53" s="59" customFormat="1" ht="105" customHeight="1">
      <c r="A7" s="70"/>
      <c r="B7" s="51" t="s">
        <v>42</v>
      </c>
      <c r="C7" s="51" t="s">
        <v>43</v>
      </c>
      <c r="D7" s="51" t="s">
        <v>44</v>
      </c>
      <c r="E7" s="50" t="s">
        <v>34</v>
      </c>
      <c r="F7" s="51" t="s">
        <v>35</v>
      </c>
      <c r="G7" s="51" t="s">
        <v>26</v>
      </c>
      <c r="H7" s="51" t="s">
        <v>27</v>
      </c>
      <c r="I7" s="51" t="s">
        <v>28</v>
      </c>
      <c r="J7" s="51" t="s">
        <v>45</v>
      </c>
      <c r="K7" s="51" t="s">
        <v>29</v>
      </c>
      <c r="L7" s="51" t="s">
        <v>30</v>
      </c>
      <c r="M7" s="51" t="s">
        <v>38</v>
      </c>
      <c r="N7" s="52" t="s">
        <v>38</v>
      </c>
      <c r="O7" s="51" t="s">
        <v>89</v>
      </c>
      <c r="P7" s="51" t="s">
        <v>32</v>
      </c>
      <c r="Q7" s="52" t="s">
        <v>99</v>
      </c>
      <c r="R7" s="51" t="s">
        <v>33</v>
      </c>
      <c r="S7" s="53" t="s">
        <v>48</v>
      </c>
      <c r="T7" s="54"/>
      <c r="U7" s="66" t="s">
        <v>97</v>
      </c>
      <c r="V7" s="55">
        <v>30</v>
      </c>
      <c r="W7" s="55">
        <v>90</v>
      </c>
      <c r="X7" s="55">
        <v>117</v>
      </c>
      <c r="Y7" s="55">
        <v>129</v>
      </c>
      <c r="Z7" s="55">
        <v>116</v>
      </c>
      <c r="AA7" s="67">
        <v>58</v>
      </c>
      <c r="AB7" s="68" t="s">
        <v>49</v>
      </c>
      <c r="AC7" s="57">
        <f t="shared" si="0"/>
        <v>540</v>
      </c>
      <c r="AD7" s="65">
        <v>69</v>
      </c>
      <c r="AE7" s="65">
        <f>SUM(AD7/2.5)</f>
        <v>27.6</v>
      </c>
      <c r="AF7" s="58"/>
      <c r="AG7" s="54"/>
      <c r="AH7" s="66" t="s">
        <v>97</v>
      </c>
      <c r="AI7" s="55">
        <v>15</v>
      </c>
      <c r="AJ7" s="55">
        <v>30</v>
      </c>
      <c r="AK7" s="55">
        <v>30</v>
      </c>
      <c r="AL7" s="55">
        <v>30</v>
      </c>
      <c r="AM7" s="67">
        <v>30</v>
      </c>
      <c r="AN7" s="74">
        <v>15</v>
      </c>
      <c r="AO7" s="71">
        <f t="shared" si="1"/>
        <v>150</v>
      </c>
      <c r="AP7" s="68" t="s">
        <v>49</v>
      </c>
      <c r="AR7" s="54"/>
      <c r="AS7" s="66" t="s">
        <v>97</v>
      </c>
      <c r="AT7" s="55">
        <f t="shared" si="2"/>
        <v>45</v>
      </c>
      <c r="AU7" s="55">
        <f t="shared" si="3"/>
        <v>120</v>
      </c>
      <c r="AV7" s="55">
        <f t="shared" si="4"/>
        <v>147</v>
      </c>
      <c r="AW7" s="55">
        <f t="shared" si="5"/>
        <v>159</v>
      </c>
      <c r="AX7" s="67">
        <f t="shared" si="6"/>
        <v>146</v>
      </c>
      <c r="AY7" s="74">
        <f t="shared" si="7"/>
        <v>73</v>
      </c>
      <c r="AZ7" s="80">
        <f t="shared" si="8"/>
        <v>690</v>
      </c>
      <c r="BA7" s="68" t="s">
        <v>49</v>
      </c>
    </row>
    <row r="8" spans="1:53" s="59" customFormat="1" ht="105" customHeight="1">
      <c r="A8" s="70"/>
      <c r="B8" s="51" t="s">
        <v>42</v>
      </c>
      <c r="C8" s="51" t="s">
        <v>43</v>
      </c>
      <c r="D8" s="51" t="s">
        <v>44</v>
      </c>
      <c r="E8" s="51" t="s">
        <v>36</v>
      </c>
      <c r="F8" s="51" t="s">
        <v>37</v>
      </c>
      <c r="G8" s="51" t="s">
        <v>35</v>
      </c>
      <c r="H8" s="51" t="s">
        <v>27</v>
      </c>
      <c r="I8" s="51" t="s">
        <v>28</v>
      </c>
      <c r="J8" s="51" t="s">
        <v>45</v>
      </c>
      <c r="K8" s="51" t="s">
        <v>29</v>
      </c>
      <c r="L8" s="51" t="s">
        <v>30</v>
      </c>
      <c r="M8" s="51" t="s">
        <v>38</v>
      </c>
      <c r="N8" s="52" t="s">
        <v>38</v>
      </c>
      <c r="O8" s="51" t="s">
        <v>89</v>
      </c>
      <c r="P8" s="51" t="s">
        <v>32</v>
      </c>
      <c r="Q8" s="52" t="s">
        <v>99</v>
      </c>
      <c r="R8" s="51" t="s">
        <v>33</v>
      </c>
      <c r="S8" s="53" t="s">
        <v>50</v>
      </c>
      <c r="T8" s="54"/>
      <c r="U8" s="66" t="s">
        <v>97</v>
      </c>
      <c r="V8" s="55">
        <v>40</v>
      </c>
      <c r="W8" s="55">
        <v>122</v>
      </c>
      <c r="X8" s="55">
        <v>153</v>
      </c>
      <c r="Y8" s="55">
        <v>164</v>
      </c>
      <c r="Z8" s="55">
        <v>143</v>
      </c>
      <c r="AA8" s="67">
        <v>72</v>
      </c>
      <c r="AB8" s="68" t="s">
        <v>51</v>
      </c>
      <c r="AC8" s="57">
        <f t="shared" si="0"/>
        <v>694</v>
      </c>
      <c r="AD8" s="65">
        <v>69</v>
      </c>
      <c r="AE8" s="65">
        <f>SUM(AD8/2.5)</f>
        <v>27.6</v>
      </c>
      <c r="AF8" s="58"/>
      <c r="AG8" s="54"/>
      <c r="AH8" s="66" t="s">
        <v>97</v>
      </c>
      <c r="AI8" s="55">
        <v>15</v>
      </c>
      <c r="AJ8" s="55">
        <v>30</v>
      </c>
      <c r="AK8" s="55">
        <v>30</v>
      </c>
      <c r="AL8" s="55">
        <v>30</v>
      </c>
      <c r="AM8" s="67">
        <v>30</v>
      </c>
      <c r="AN8" s="74">
        <v>15</v>
      </c>
      <c r="AO8" s="71">
        <f t="shared" si="1"/>
        <v>150</v>
      </c>
      <c r="AP8" s="68" t="s">
        <v>51</v>
      </c>
      <c r="AR8" s="54"/>
      <c r="AS8" s="66" t="s">
        <v>97</v>
      </c>
      <c r="AT8" s="55">
        <f t="shared" si="2"/>
        <v>55</v>
      </c>
      <c r="AU8" s="55">
        <f t="shared" si="3"/>
        <v>152</v>
      </c>
      <c r="AV8" s="55">
        <f t="shared" si="4"/>
        <v>183</v>
      </c>
      <c r="AW8" s="55">
        <f t="shared" si="5"/>
        <v>194</v>
      </c>
      <c r="AX8" s="67">
        <f t="shared" si="6"/>
        <v>173</v>
      </c>
      <c r="AY8" s="74">
        <f t="shared" si="7"/>
        <v>87</v>
      </c>
      <c r="AZ8" s="80">
        <f t="shared" si="8"/>
        <v>844</v>
      </c>
      <c r="BA8" s="68" t="s">
        <v>51</v>
      </c>
    </row>
    <row r="9" spans="1:53" s="59" customFormat="1" ht="105" customHeight="1">
      <c r="A9" s="70"/>
      <c r="B9" s="51" t="s">
        <v>52</v>
      </c>
      <c r="C9" s="51" t="s">
        <v>53</v>
      </c>
      <c r="D9" s="51" t="s">
        <v>54</v>
      </c>
      <c r="E9" s="51" t="s">
        <v>36</v>
      </c>
      <c r="F9" s="51" t="s">
        <v>37</v>
      </c>
      <c r="G9" s="51" t="s">
        <v>35</v>
      </c>
      <c r="H9" s="51" t="s">
        <v>27</v>
      </c>
      <c r="I9" s="51" t="s">
        <v>28</v>
      </c>
      <c r="J9" s="51" t="s">
        <v>45</v>
      </c>
      <c r="K9" s="51" t="s">
        <v>29</v>
      </c>
      <c r="L9" s="51" t="s">
        <v>30</v>
      </c>
      <c r="M9" s="51" t="s">
        <v>31</v>
      </c>
      <c r="N9" s="52" t="s">
        <v>38</v>
      </c>
      <c r="O9" s="51" t="s">
        <v>89</v>
      </c>
      <c r="P9" s="51" t="s">
        <v>32</v>
      </c>
      <c r="Q9" s="52" t="s">
        <v>99</v>
      </c>
      <c r="R9" s="51" t="s">
        <v>33</v>
      </c>
      <c r="S9" s="53" t="s">
        <v>55</v>
      </c>
      <c r="T9" s="54"/>
      <c r="U9" s="66" t="s">
        <v>97</v>
      </c>
      <c r="V9" s="55">
        <v>40</v>
      </c>
      <c r="W9" s="55">
        <v>109</v>
      </c>
      <c r="X9" s="55">
        <v>138</v>
      </c>
      <c r="Y9" s="55">
        <v>138</v>
      </c>
      <c r="Z9" s="55">
        <v>128</v>
      </c>
      <c r="AA9" s="67">
        <v>59</v>
      </c>
      <c r="AB9" s="68" t="s">
        <v>56</v>
      </c>
      <c r="AC9" s="57">
        <f t="shared" si="0"/>
        <v>612</v>
      </c>
      <c r="AD9" s="65">
        <v>75</v>
      </c>
      <c r="AE9" s="65">
        <v>28.5</v>
      </c>
      <c r="AF9" s="58"/>
      <c r="AG9" s="54"/>
      <c r="AH9" s="66" t="s">
        <v>97</v>
      </c>
      <c r="AI9" s="55">
        <v>10</v>
      </c>
      <c r="AJ9" s="55">
        <v>20</v>
      </c>
      <c r="AK9" s="55">
        <v>20</v>
      </c>
      <c r="AL9" s="55">
        <v>20</v>
      </c>
      <c r="AM9" s="67">
        <v>20</v>
      </c>
      <c r="AN9" s="74">
        <v>10</v>
      </c>
      <c r="AO9" s="71">
        <f t="shared" si="1"/>
        <v>100</v>
      </c>
      <c r="AP9" s="68" t="s">
        <v>56</v>
      </c>
      <c r="AR9" s="54"/>
      <c r="AS9" s="66" t="s">
        <v>97</v>
      </c>
      <c r="AT9" s="55">
        <f t="shared" si="2"/>
        <v>50</v>
      </c>
      <c r="AU9" s="55">
        <f t="shared" si="3"/>
        <v>129</v>
      </c>
      <c r="AV9" s="55">
        <f t="shared" si="4"/>
        <v>158</v>
      </c>
      <c r="AW9" s="55">
        <f t="shared" si="5"/>
        <v>158</v>
      </c>
      <c r="AX9" s="67">
        <f t="shared" si="6"/>
        <v>148</v>
      </c>
      <c r="AY9" s="74">
        <f t="shared" si="7"/>
        <v>69</v>
      </c>
      <c r="AZ9" s="80">
        <f t="shared" si="8"/>
        <v>712</v>
      </c>
      <c r="BA9" s="68" t="s">
        <v>56</v>
      </c>
    </row>
    <row r="10" spans="1:53" s="96" customFormat="1" ht="105" customHeight="1">
      <c r="A10" s="83"/>
      <c r="B10" s="84" t="s">
        <v>57</v>
      </c>
      <c r="C10" s="84" t="s">
        <v>58</v>
      </c>
      <c r="D10" s="84" t="s">
        <v>59</v>
      </c>
      <c r="E10" s="84" t="s">
        <v>36</v>
      </c>
      <c r="F10" s="84" t="s">
        <v>37</v>
      </c>
      <c r="G10" s="84" t="s">
        <v>41</v>
      </c>
      <c r="H10" s="84" t="s">
        <v>27</v>
      </c>
      <c r="I10" s="84" t="s">
        <v>28</v>
      </c>
      <c r="J10" s="84" t="s">
        <v>45</v>
      </c>
      <c r="K10" s="84" t="s">
        <v>29</v>
      </c>
      <c r="L10" s="84" t="s">
        <v>30</v>
      </c>
      <c r="M10" s="84" t="s">
        <v>60</v>
      </c>
      <c r="N10" s="85" t="s">
        <v>38</v>
      </c>
      <c r="O10" s="84" t="s">
        <v>89</v>
      </c>
      <c r="P10" s="84" t="s">
        <v>32</v>
      </c>
      <c r="Q10" s="85" t="s">
        <v>99</v>
      </c>
      <c r="R10" s="84" t="s">
        <v>33</v>
      </c>
      <c r="S10" s="86" t="s">
        <v>61</v>
      </c>
      <c r="T10" s="87"/>
      <c r="U10" s="88" t="s">
        <v>97</v>
      </c>
      <c r="V10" s="89">
        <v>30</v>
      </c>
      <c r="W10" s="89">
        <v>85</v>
      </c>
      <c r="X10" s="89">
        <v>110</v>
      </c>
      <c r="Y10" s="89">
        <v>110</v>
      </c>
      <c r="Z10" s="89">
        <v>110</v>
      </c>
      <c r="AA10" s="90">
        <v>85</v>
      </c>
      <c r="AB10" s="91" t="s">
        <v>62</v>
      </c>
      <c r="AC10" s="69">
        <f t="shared" si="0"/>
        <v>530</v>
      </c>
      <c r="AD10" s="92">
        <v>75</v>
      </c>
      <c r="AE10" s="92">
        <v>28.5</v>
      </c>
      <c r="AF10" s="93"/>
      <c r="AG10" s="87"/>
      <c r="AH10" s="88" t="s">
        <v>97</v>
      </c>
      <c r="AI10" s="89">
        <v>10</v>
      </c>
      <c r="AJ10" s="89">
        <v>20</v>
      </c>
      <c r="AK10" s="89">
        <v>20</v>
      </c>
      <c r="AL10" s="89">
        <v>20</v>
      </c>
      <c r="AM10" s="90">
        <v>20</v>
      </c>
      <c r="AN10" s="94">
        <v>10</v>
      </c>
      <c r="AO10" s="95">
        <f t="shared" si="1"/>
        <v>100</v>
      </c>
      <c r="AP10" s="91" t="s">
        <v>62</v>
      </c>
      <c r="AR10" s="87"/>
      <c r="AS10" s="88" t="s">
        <v>97</v>
      </c>
      <c r="AT10" s="89">
        <f t="shared" si="2"/>
        <v>40</v>
      </c>
      <c r="AU10" s="89">
        <f t="shared" si="3"/>
        <v>105</v>
      </c>
      <c r="AV10" s="89">
        <f t="shared" si="4"/>
        <v>130</v>
      </c>
      <c r="AW10" s="89">
        <f t="shared" si="5"/>
        <v>130</v>
      </c>
      <c r="AX10" s="90">
        <f t="shared" si="6"/>
        <v>130</v>
      </c>
      <c r="AY10" s="94">
        <f t="shared" si="7"/>
        <v>95</v>
      </c>
      <c r="AZ10" s="95">
        <f t="shared" si="8"/>
        <v>630</v>
      </c>
      <c r="BA10" s="91" t="s">
        <v>62</v>
      </c>
    </row>
    <row r="11" spans="1:53" s="59" customFormat="1" ht="105" customHeight="1">
      <c r="A11" s="70"/>
      <c r="B11" s="51" t="s">
        <v>88</v>
      </c>
      <c r="C11" s="51" t="s">
        <v>63</v>
      </c>
      <c r="D11" s="51" t="s">
        <v>64</v>
      </c>
      <c r="E11" s="56" t="s">
        <v>39</v>
      </c>
      <c r="F11" s="51" t="s">
        <v>40</v>
      </c>
      <c r="G11" s="51" t="s">
        <v>41</v>
      </c>
      <c r="H11" s="51" t="s">
        <v>27</v>
      </c>
      <c r="I11" s="51" t="s">
        <v>28</v>
      </c>
      <c r="J11" s="51" t="s">
        <v>45</v>
      </c>
      <c r="K11" s="51" t="s">
        <v>29</v>
      </c>
      <c r="L11" s="51" t="s">
        <v>30</v>
      </c>
      <c r="M11" s="51" t="s">
        <v>38</v>
      </c>
      <c r="N11" s="52" t="s">
        <v>38</v>
      </c>
      <c r="O11" s="51" t="s">
        <v>89</v>
      </c>
      <c r="P11" s="51" t="s">
        <v>32</v>
      </c>
      <c r="Q11" s="52" t="s">
        <v>99</v>
      </c>
      <c r="R11" s="51" t="s">
        <v>33</v>
      </c>
      <c r="S11" s="53" t="s">
        <v>65</v>
      </c>
      <c r="T11" s="54"/>
      <c r="U11" s="66" t="s">
        <v>97</v>
      </c>
      <c r="V11" s="55">
        <v>40</v>
      </c>
      <c r="W11" s="55">
        <v>170</v>
      </c>
      <c r="X11" s="55">
        <v>249</v>
      </c>
      <c r="Y11" s="55">
        <v>260</v>
      </c>
      <c r="Z11" s="55">
        <v>239</v>
      </c>
      <c r="AA11" s="67">
        <v>120</v>
      </c>
      <c r="AB11" s="68" t="s">
        <v>66</v>
      </c>
      <c r="AC11" s="57">
        <f t="shared" si="0"/>
        <v>1078</v>
      </c>
      <c r="AD11" s="65">
        <v>75</v>
      </c>
      <c r="AE11" s="65">
        <v>28.5</v>
      </c>
      <c r="AF11" s="58"/>
      <c r="AG11" s="54"/>
      <c r="AH11" s="66" t="s">
        <v>97</v>
      </c>
      <c r="AI11" s="55">
        <v>15</v>
      </c>
      <c r="AJ11" s="55">
        <v>30</v>
      </c>
      <c r="AK11" s="55">
        <v>30</v>
      </c>
      <c r="AL11" s="55">
        <v>30</v>
      </c>
      <c r="AM11" s="67">
        <v>30</v>
      </c>
      <c r="AN11" s="74">
        <v>15</v>
      </c>
      <c r="AO11" s="71">
        <f t="shared" si="1"/>
        <v>150</v>
      </c>
      <c r="AP11" s="68" t="s">
        <v>66</v>
      </c>
      <c r="AR11" s="54"/>
      <c r="AS11" s="66" t="s">
        <v>97</v>
      </c>
      <c r="AT11" s="55">
        <f t="shared" si="2"/>
        <v>55</v>
      </c>
      <c r="AU11" s="55">
        <f t="shared" si="3"/>
        <v>200</v>
      </c>
      <c r="AV11" s="55">
        <f t="shared" si="4"/>
        <v>279</v>
      </c>
      <c r="AW11" s="55">
        <f t="shared" si="5"/>
        <v>290</v>
      </c>
      <c r="AX11" s="67">
        <f t="shared" si="6"/>
        <v>269</v>
      </c>
      <c r="AY11" s="74">
        <f t="shared" si="7"/>
        <v>135</v>
      </c>
      <c r="AZ11" s="80">
        <f t="shared" si="8"/>
        <v>1228</v>
      </c>
      <c r="BA11" s="68" t="s">
        <v>66</v>
      </c>
    </row>
    <row r="12" spans="1:53" s="59" customFormat="1" ht="105" customHeight="1">
      <c r="A12" s="70"/>
      <c r="B12" s="51" t="s">
        <v>67</v>
      </c>
      <c r="C12" s="51" t="s">
        <v>68</v>
      </c>
      <c r="D12" s="51" t="s">
        <v>69</v>
      </c>
      <c r="E12" s="56" t="s">
        <v>39</v>
      </c>
      <c r="F12" s="51" t="s">
        <v>40</v>
      </c>
      <c r="G12" s="51" t="s">
        <v>41</v>
      </c>
      <c r="H12" s="51" t="s">
        <v>27</v>
      </c>
      <c r="I12" s="51" t="s">
        <v>28</v>
      </c>
      <c r="J12" s="51" t="s">
        <v>45</v>
      </c>
      <c r="K12" s="51" t="s">
        <v>29</v>
      </c>
      <c r="L12" s="51" t="s">
        <v>30</v>
      </c>
      <c r="M12" s="51" t="s">
        <v>60</v>
      </c>
      <c r="N12" s="52" t="s">
        <v>38</v>
      </c>
      <c r="O12" s="51" t="s">
        <v>89</v>
      </c>
      <c r="P12" s="51" t="s">
        <v>32</v>
      </c>
      <c r="Q12" s="52" t="s">
        <v>99</v>
      </c>
      <c r="R12" s="51" t="s">
        <v>33</v>
      </c>
      <c r="S12" s="53" t="s">
        <v>70</v>
      </c>
      <c r="T12" s="54"/>
      <c r="U12" s="66" t="s">
        <v>97</v>
      </c>
      <c r="V12" s="55">
        <v>30</v>
      </c>
      <c r="W12" s="55">
        <v>118</v>
      </c>
      <c r="X12" s="55">
        <v>165</v>
      </c>
      <c r="Y12" s="55">
        <v>176</v>
      </c>
      <c r="Z12" s="55">
        <v>165</v>
      </c>
      <c r="AA12" s="67">
        <v>88</v>
      </c>
      <c r="AB12" s="68" t="s">
        <v>71</v>
      </c>
      <c r="AC12" s="57">
        <f t="shared" si="0"/>
        <v>742</v>
      </c>
      <c r="AD12" s="65">
        <v>75</v>
      </c>
      <c r="AE12" s="65">
        <v>28.5</v>
      </c>
      <c r="AF12" s="58"/>
      <c r="AG12" s="54"/>
      <c r="AH12" s="66" t="s">
        <v>97</v>
      </c>
      <c r="AI12" s="55"/>
      <c r="AJ12" s="55"/>
      <c r="AK12" s="55"/>
      <c r="AL12" s="55"/>
      <c r="AM12" s="67"/>
      <c r="AN12" s="74"/>
      <c r="AO12" s="71">
        <f t="shared" si="1"/>
        <v>0</v>
      </c>
      <c r="AP12" s="68" t="s">
        <v>71</v>
      </c>
      <c r="AR12" s="54"/>
      <c r="AS12" s="66" t="s">
        <v>97</v>
      </c>
      <c r="AT12" s="55">
        <f t="shared" si="2"/>
        <v>30</v>
      </c>
      <c r="AU12" s="55">
        <f t="shared" si="3"/>
        <v>118</v>
      </c>
      <c r="AV12" s="55">
        <f t="shared" si="4"/>
        <v>165</v>
      </c>
      <c r="AW12" s="55">
        <f t="shared" si="5"/>
        <v>176</v>
      </c>
      <c r="AX12" s="67">
        <f t="shared" si="6"/>
        <v>165</v>
      </c>
      <c r="AY12" s="74">
        <f t="shared" si="7"/>
        <v>88</v>
      </c>
      <c r="AZ12" s="80">
        <f t="shared" si="8"/>
        <v>742</v>
      </c>
      <c r="BA12" s="68" t="s">
        <v>71</v>
      </c>
    </row>
    <row r="13" spans="1:53" s="59" customFormat="1" ht="105" customHeight="1">
      <c r="A13" s="70"/>
      <c r="B13" s="51" t="s">
        <v>72</v>
      </c>
      <c r="C13" s="51" t="s">
        <v>73</v>
      </c>
      <c r="D13" s="51" t="s">
        <v>74</v>
      </c>
      <c r="E13" s="51" t="s">
        <v>25</v>
      </c>
      <c r="F13" s="51" t="s">
        <v>26</v>
      </c>
      <c r="G13" s="51" t="s">
        <v>75</v>
      </c>
      <c r="H13" s="51" t="s">
        <v>27</v>
      </c>
      <c r="I13" s="51" t="s">
        <v>28</v>
      </c>
      <c r="J13" s="51" t="s">
        <v>45</v>
      </c>
      <c r="K13" s="51" t="s">
        <v>29</v>
      </c>
      <c r="L13" s="51" t="s">
        <v>30</v>
      </c>
      <c r="M13" s="51" t="s">
        <v>31</v>
      </c>
      <c r="N13" s="52" t="s">
        <v>38</v>
      </c>
      <c r="O13" s="51" t="s">
        <v>89</v>
      </c>
      <c r="P13" s="51" t="s">
        <v>32</v>
      </c>
      <c r="Q13" s="52" t="s">
        <v>99</v>
      </c>
      <c r="R13" s="51" t="s">
        <v>33</v>
      </c>
      <c r="S13" s="53" t="s">
        <v>76</v>
      </c>
      <c r="T13" s="54"/>
      <c r="U13" s="66" t="s">
        <v>97</v>
      </c>
      <c r="V13" s="55">
        <v>30</v>
      </c>
      <c r="W13" s="55">
        <v>104</v>
      </c>
      <c r="X13" s="55">
        <v>148</v>
      </c>
      <c r="Y13" s="55">
        <v>148</v>
      </c>
      <c r="Z13" s="55">
        <v>148</v>
      </c>
      <c r="AA13" s="67">
        <v>74</v>
      </c>
      <c r="AB13" s="68" t="s">
        <v>77</v>
      </c>
      <c r="AC13" s="57">
        <f t="shared" si="0"/>
        <v>652</v>
      </c>
      <c r="AD13" s="65">
        <v>75</v>
      </c>
      <c r="AE13" s="65">
        <v>28.5</v>
      </c>
      <c r="AF13" s="58"/>
      <c r="AG13" s="54"/>
      <c r="AH13" s="66" t="s">
        <v>97</v>
      </c>
      <c r="AI13" s="55">
        <v>10</v>
      </c>
      <c r="AJ13" s="55">
        <v>20</v>
      </c>
      <c r="AK13" s="55">
        <v>20</v>
      </c>
      <c r="AL13" s="55">
        <v>20</v>
      </c>
      <c r="AM13" s="67">
        <v>20</v>
      </c>
      <c r="AN13" s="74">
        <v>10</v>
      </c>
      <c r="AO13" s="71">
        <f t="shared" si="1"/>
        <v>100</v>
      </c>
      <c r="AP13" s="68" t="s">
        <v>77</v>
      </c>
      <c r="AR13" s="54"/>
      <c r="AS13" s="66" t="s">
        <v>97</v>
      </c>
      <c r="AT13" s="55">
        <f t="shared" si="2"/>
        <v>40</v>
      </c>
      <c r="AU13" s="55">
        <f t="shared" si="3"/>
        <v>124</v>
      </c>
      <c r="AV13" s="55">
        <f t="shared" si="4"/>
        <v>168</v>
      </c>
      <c r="AW13" s="55">
        <f t="shared" si="5"/>
        <v>168</v>
      </c>
      <c r="AX13" s="67">
        <f t="shared" si="6"/>
        <v>168</v>
      </c>
      <c r="AY13" s="74">
        <f t="shared" si="7"/>
        <v>84</v>
      </c>
      <c r="AZ13" s="80">
        <f t="shared" si="8"/>
        <v>752</v>
      </c>
      <c r="BA13" s="68" t="s">
        <v>77</v>
      </c>
    </row>
    <row r="14" spans="1:53" s="59" customFormat="1" ht="105" customHeight="1">
      <c r="A14" s="70"/>
      <c r="B14" s="51" t="s">
        <v>78</v>
      </c>
      <c r="C14" s="51" t="s">
        <v>79</v>
      </c>
      <c r="D14" s="51" t="s">
        <v>80</v>
      </c>
      <c r="E14" s="56" t="s">
        <v>39</v>
      </c>
      <c r="F14" s="51" t="s">
        <v>40</v>
      </c>
      <c r="G14" s="51" t="s">
        <v>41</v>
      </c>
      <c r="H14" s="51" t="s">
        <v>27</v>
      </c>
      <c r="I14" s="51" t="s">
        <v>28</v>
      </c>
      <c r="J14" s="51" t="s">
        <v>45</v>
      </c>
      <c r="K14" s="51" t="s">
        <v>29</v>
      </c>
      <c r="L14" s="51" t="s">
        <v>30</v>
      </c>
      <c r="M14" s="51" t="s">
        <v>38</v>
      </c>
      <c r="N14" s="52" t="s">
        <v>38</v>
      </c>
      <c r="O14" s="51" t="s">
        <v>89</v>
      </c>
      <c r="P14" s="51" t="s">
        <v>32</v>
      </c>
      <c r="Q14" s="52" t="s">
        <v>99</v>
      </c>
      <c r="R14" s="51" t="s">
        <v>33</v>
      </c>
      <c r="S14" s="53" t="s">
        <v>81</v>
      </c>
      <c r="T14" s="54"/>
      <c r="U14" s="66" t="s">
        <v>97</v>
      </c>
      <c r="V14" s="55">
        <v>40</v>
      </c>
      <c r="W14" s="55">
        <v>122</v>
      </c>
      <c r="X14" s="55">
        <v>171</v>
      </c>
      <c r="Y14" s="55">
        <v>183</v>
      </c>
      <c r="Z14" s="55">
        <v>161</v>
      </c>
      <c r="AA14" s="67">
        <v>76</v>
      </c>
      <c r="AB14" s="68" t="s">
        <v>82</v>
      </c>
      <c r="AC14" s="57">
        <f t="shared" si="0"/>
        <v>753</v>
      </c>
      <c r="AD14" s="65">
        <v>75</v>
      </c>
      <c r="AE14" s="65">
        <v>28.5</v>
      </c>
      <c r="AF14" s="58"/>
      <c r="AG14" s="54"/>
      <c r="AH14" s="66" t="s">
        <v>97</v>
      </c>
      <c r="AI14" s="55">
        <v>10</v>
      </c>
      <c r="AJ14" s="55">
        <v>20</v>
      </c>
      <c r="AK14" s="55">
        <v>20</v>
      </c>
      <c r="AL14" s="55">
        <v>20</v>
      </c>
      <c r="AM14" s="67">
        <v>20</v>
      </c>
      <c r="AN14" s="74">
        <v>10</v>
      </c>
      <c r="AO14" s="71">
        <f t="shared" si="1"/>
        <v>100</v>
      </c>
      <c r="AP14" s="68" t="s">
        <v>82</v>
      </c>
      <c r="AR14" s="54"/>
      <c r="AS14" s="66" t="s">
        <v>97</v>
      </c>
      <c r="AT14" s="55">
        <f t="shared" si="2"/>
        <v>50</v>
      </c>
      <c r="AU14" s="55">
        <f t="shared" si="3"/>
        <v>142</v>
      </c>
      <c r="AV14" s="55">
        <f t="shared" si="4"/>
        <v>191</v>
      </c>
      <c r="AW14" s="55">
        <f t="shared" si="5"/>
        <v>203</v>
      </c>
      <c r="AX14" s="67">
        <f t="shared" si="6"/>
        <v>181</v>
      </c>
      <c r="AY14" s="74">
        <f t="shared" si="7"/>
        <v>86</v>
      </c>
      <c r="AZ14" s="80">
        <f t="shared" si="8"/>
        <v>853</v>
      </c>
      <c r="BA14" s="68" t="s">
        <v>82</v>
      </c>
    </row>
    <row r="15" spans="1:53" s="59" customFormat="1" ht="105" customHeight="1" thickBot="1">
      <c r="A15" s="70"/>
      <c r="B15" s="51" t="s">
        <v>83</v>
      </c>
      <c r="C15" s="51" t="s">
        <v>84</v>
      </c>
      <c r="D15" s="51" t="s">
        <v>85</v>
      </c>
      <c r="E15" s="51" t="s">
        <v>25</v>
      </c>
      <c r="F15" s="51" t="s">
        <v>26</v>
      </c>
      <c r="G15" s="51" t="s">
        <v>41</v>
      </c>
      <c r="H15" s="51" t="s">
        <v>27</v>
      </c>
      <c r="I15" s="51" t="s">
        <v>28</v>
      </c>
      <c r="J15" s="51" t="s">
        <v>45</v>
      </c>
      <c r="K15" s="51" t="s">
        <v>29</v>
      </c>
      <c r="L15" s="51" t="s">
        <v>30</v>
      </c>
      <c r="M15" s="51" t="s">
        <v>60</v>
      </c>
      <c r="N15" s="52" t="s">
        <v>38</v>
      </c>
      <c r="O15" s="51" t="s">
        <v>89</v>
      </c>
      <c r="P15" s="51" t="s">
        <v>32</v>
      </c>
      <c r="Q15" s="52" t="s">
        <v>99</v>
      </c>
      <c r="R15" s="51" t="s">
        <v>33</v>
      </c>
      <c r="S15" s="53" t="s">
        <v>86</v>
      </c>
      <c r="T15" s="54"/>
      <c r="U15" s="66" t="s">
        <v>97</v>
      </c>
      <c r="V15" s="55">
        <v>40</v>
      </c>
      <c r="W15" s="55">
        <v>85</v>
      </c>
      <c r="X15" s="55">
        <v>110</v>
      </c>
      <c r="Y15" s="55">
        <v>110</v>
      </c>
      <c r="Z15" s="55">
        <v>110</v>
      </c>
      <c r="AA15" s="67">
        <v>55</v>
      </c>
      <c r="AB15" s="68" t="s">
        <v>87</v>
      </c>
      <c r="AC15" s="57">
        <f t="shared" si="0"/>
        <v>510</v>
      </c>
      <c r="AD15" s="65">
        <v>75</v>
      </c>
      <c r="AE15" s="65">
        <v>28.5</v>
      </c>
      <c r="AF15" s="58"/>
      <c r="AG15" s="54"/>
      <c r="AH15" s="66" t="s">
        <v>97</v>
      </c>
      <c r="AI15" s="55"/>
      <c r="AJ15" s="55"/>
      <c r="AK15" s="55"/>
      <c r="AL15" s="55"/>
      <c r="AM15" s="67"/>
      <c r="AN15" s="74"/>
      <c r="AO15" s="71">
        <f t="shared" si="1"/>
        <v>0</v>
      </c>
      <c r="AP15" s="68" t="s">
        <v>87</v>
      </c>
      <c r="AR15" s="54"/>
      <c r="AS15" s="66" t="s">
        <v>97</v>
      </c>
      <c r="AT15" s="55">
        <f t="shared" si="2"/>
        <v>40</v>
      </c>
      <c r="AU15" s="55">
        <f t="shared" si="3"/>
        <v>85</v>
      </c>
      <c r="AV15" s="55">
        <f t="shared" si="4"/>
        <v>110</v>
      </c>
      <c r="AW15" s="55">
        <f t="shared" si="5"/>
        <v>110</v>
      </c>
      <c r="AX15" s="67">
        <f t="shared" si="6"/>
        <v>110</v>
      </c>
      <c r="AY15" s="74">
        <f t="shared" si="7"/>
        <v>55</v>
      </c>
      <c r="AZ15" s="80">
        <f t="shared" si="8"/>
        <v>510</v>
      </c>
      <c r="BA15" s="68" t="s">
        <v>87</v>
      </c>
    </row>
    <row r="16" spans="1:53" s="21" customFormat="1" ht="12.95" customHeight="1">
      <c r="A16" s="75"/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8"/>
      <c r="P16" s="26"/>
      <c r="Q16" s="26"/>
      <c r="R16" s="29"/>
      <c r="S16" s="30"/>
      <c r="T16" s="29"/>
      <c r="U16" s="29"/>
      <c r="V16" s="29"/>
      <c r="W16" s="29"/>
      <c r="X16" s="29"/>
      <c r="Y16" s="29"/>
      <c r="Z16" s="29"/>
      <c r="AA16" s="29"/>
      <c r="AB16" s="29"/>
      <c r="AC16" s="31"/>
      <c r="AD16" s="32"/>
      <c r="AE16" s="33"/>
      <c r="AF16" s="23"/>
      <c r="AG16" s="29"/>
      <c r="AH16" s="29"/>
      <c r="AI16" s="29"/>
      <c r="AJ16" s="29"/>
      <c r="AK16" s="29"/>
      <c r="AL16" s="29"/>
      <c r="AM16" s="29"/>
      <c r="AN16" s="73"/>
      <c r="AO16" s="29"/>
      <c r="AP16" s="29"/>
      <c r="AR16" s="29"/>
      <c r="AS16" s="29"/>
      <c r="AT16" s="29"/>
      <c r="AU16" s="29"/>
      <c r="AV16" s="29"/>
      <c r="AW16" s="29"/>
      <c r="AX16" s="29"/>
      <c r="AY16" s="73"/>
      <c r="AZ16" s="81"/>
      <c r="BA16" s="29"/>
    </row>
    <row r="17" spans="1:53" s="21" customFormat="1" ht="14.1" customHeight="1">
      <c r="A17" s="75"/>
      <c r="L17" s="47"/>
      <c r="R17" s="34"/>
      <c r="S17" s="35"/>
      <c r="T17" s="36"/>
      <c r="U17" s="36"/>
      <c r="V17" s="36"/>
      <c r="W17" s="36"/>
      <c r="X17" s="36"/>
      <c r="Y17" s="36"/>
      <c r="Z17" s="36"/>
      <c r="AA17" s="36"/>
      <c r="AB17" s="36"/>
      <c r="AC17" s="37">
        <f>SUM(AC6:AC16)</f>
        <v>6509</v>
      </c>
      <c r="AD17" s="38"/>
      <c r="AE17" s="39"/>
      <c r="AF17" s="23"/>
      <c r="AG17" s="36"/>
      <c r="AH17" s="36"/>
      <c r="AI17" s="36"/>
      <c r="AJ17" s="36"/>
      <c r="AK17" s="36"/>
      <c r="AL17" s="36"/>
      <c r="AM17" s="36"/>
      <c r="AN17" s="36"/>
      <c r="AO17" s="78">
        <f>SUM(AO6:AO16)</f>
        <v>1000</v>
      </c>
      <c r="AP17" s="36"/>
      <c r="AR17" s="36"/>
      <c r="AS17" s="36"/>
      <c r="AT17" s="36"/>
      <c r="AU17" s="36"/>
      <c r="AV17" s="36"/>
      <c r="AW17" s="36"/>
      <c r="AX17" s="36"/>
      <c r="AY17" s="36"/>
      <c r="AZ17" s="82">
        <f>SUM(AZ6:AZ16)</f>
        <v>7509</v>
      </c>
      <c r="BA17" s="36"/>
    </row>
    <row r="18" spans="1:53" s="21" customFormat="1" ht="14.1" customHeight="1">
      <c r="A18" s="75"/>
      <c r="L18" s="47"/>
      <c r="R18" s="40"/>
      <c r="S18" s="41"/>
      <c r="T18" s="42"/>
      <c r="U18" s="42"/>
      <c r="V18" s="42"/>
      <c r="W18" s="42"/>
      <c r="X18" s="42"/>
      <c r="Y18" s="42"/>
      <c r="Z18" s="42"/>
      <c r="AA18" s="42"/>
      <c r="AB18" s="42"/>
      <c r="AC18" s="43"/>
      <c r="AD18" s="38"/>
      <c r="AE18" s="39"/>
      <c r="AF18" s="23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</row>
    <row r="19" spans="1:53" s="21" customFormat="1" ht="14.1" customHeight="1">
      <c r="A19" s="75"/>
      <c r="L19" s="47"/>
      <c r="R19" s="40"/>
      <c r="S19" s="41"/>
      <c r="T19" s="42"/>
      <c r="U19" s="42"/>
      <c r="V19" s="42"/>
      <c r="W19" s="42"/>
      <c r="X19" s="42"/>
      <c r="Y19" s="42"/>
      <c r="Z19" s="42"/>
      <c r="AA19" s="42"/>
      <c r="AB19" s="42"/>
      <c r="AC19" s="43"/>
      <c r="AD19" s="38"/>
      <c r="AE19" s="39"/>
      <c r="AF19" s="23"/>
      <c r="AG19" s="42"/>
      <c r="AH19" s="79"/>
      <c r="AI19" s="42"/>
      <c r="AJ19" s="42"/>
      <c r="AK19" s="42"/>
      <c r="AL19" s="42"/>
      <c r="AM19" s="42"/>
      <c r="AN19" s="42"/>
      <c r="AO19" s="42"/>
      <c r="AP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</row>
    <row r="20" spans="1:53" s="21" customFormat="1" ht="14.1" customHeight="1">
      <c r="A20" s="75"/>
      <c r="L20" s="47"/>
      <c r="R20" s="40"/>
      <c r="S20" s="41"/>
      <c r="T20" s="42"/>
      <c r="U20" s="42"/>
      <c r="V20" s="42"/>
      <c r="W20" s="42"/>
      <c r="X20" s="42"/>
      <c r="Y20" s="42"/>
      <c r="Z20" s="42"/>
      <c r="AA20" s="42"/>
      <c r="AB20" s="42"/>
      <c r="AC20" s="43"/>
      <c r="AD20" s="38"/>
      <c r="AE20" s="39"/>
      <c r="AF20" s="23"/>
      <c r="AG20" s="42"/>
      <c r="AH20" s="42"/>
      <c r="AI20" s="79">
        <f>SUM(AO17+AC17)</f>
        <v>7509</v>
      </c>
      <c r="AJ20" s="42"/>
      <c r="AK20" s="42"/>
      <c r="AL20" s="42"/>
      <c r="AM20" s="42"/>
      <c r="AN20" s="42"/>
      <c r="AO20" s="42"/>
      <c r="AP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</row>
    <row r="21" spans="1:53" s="21" customFormat="1" ht="14.1" customHeight="1">
      <c r="A21" s="75"/>
      <c r="L21" s="47"/>
      <c r="R21" s="40"/>
      <c r="S21" s="41"/>
      <c r="T21" s="42"/>
      <c r="U21" s="42"/>
      <c r="V21" s="42"/>
      <c r="W21" s="42"/>
      <c r="X21" s="42"/>
      <c r="Y21" s="42"/>
      <c r="Z21" s="42"/>
      <c r="AA21" s="42"/>
      <c r="AB21" s="42"/>
      <c r="AC21" s="43"/>
      <c r="AD21" s="38"/>
      <c r="AE21" s="39"/>
      <c r="AF21" s="23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</row>
    <row r="22" spans="1:53" s="21" customFormat="1" ht="14.1" customHeight="1">
      <c r="A22" s="75"/>
      <c r="L22" s="47"/>
      <c r="R22" s="40"/>
      <c r="S22" s="41"/>
      <c r="T22" s="42"/>
      <c r="U22" s="42"/>
      <c r="V22" s="42"/>
      <c r="W22" s="42"/>
      <c r="X22" s="42"/>
      <c r="Y22" s="42"/>
      <c r="Z22" s="42"/>
      <c r="AA22" s="42"/>
      <c r="AB22" s="42"/>
      <c r="AC22" s="43"/>
      <c r="AD22" s="38"/>
      <c r="AE22" s="39"/>
      <c r="AF22" s="23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</row>
    <row r="23" spans="1:53" s="21" customFormat="1" ht="14.1" customHeight="1">
      <c r="A23" s="75"/>
      <c r="L23" s="47"/>
      <c r="R23" s="40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3"/>
      <c r="AD23" s="38"/>
      <c r="AE23" s="39"/>
      <c r="AF23" s="23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</row>
    <row r="24" spans="1:53" s="21" customFormat="1" ht="14.1" customHeight="1">
      <c r="A24" s="75"/>
      <c r="L24" s="47"/>
      <c r="R24" s="40"/>
      <c r="S24" s="41"/>
      <c r="T24" s="42"/>
      <c r="U24" s="42"/>
      <c r="V24" s="42"/>
      <c r="W24" s="42"/>
      <c r="X24" s="42"/>
      <c r="Y24" s="42"/>
      <c r="Z24" s="42"/>
      <c r="AA24" s="42"/>
      <c r="AB24" s="42"/>
      <c r="AC24" s="43"/>
      <c r="AD24" s="38"/>
      <c r="AE24" s="39"/>
      <c r="AF24" s="23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</row>
    <row r="25" spans="1:53" s="21" customFormat="1" ht="14.1" customHeight="1">
      <c r="A25" s="75"/>
      <c r="L25" s="47"/>
      <c r="R25" s="40"/>
      <c r="S25" s="41"/>
      <c r="T25" s="42"/>
      <c r="U25" s="42"/>
      <c r="V25" s="42"/>
      <c r="W25" s="42"/>
      <c r="X25" s="42"/>
      <c r="Y25" s="42"/>
      <c r="Z25" s="42"/>
      <c r="AA25" s="42"/>
      <c r="AB25" s="42"/>
      <c r="AC25" s="43"/>
      <c r="AD25" s="38"/>
      <c r="AE25" s="39"/>
      <c r="AF25" s="23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</row>
    <row r="26" spans="1:53" s="21" customFormat="1" ht="14.1" customHeight="1">
      <c r="A26" s="75"/>
      <c r="L26" s="47"/>
      <c r="R26" s="40"/>
      <c r="S26" s="41"/>
      <c r="T26" s="42"/>
      <c r="U26" s="42"/>
      <c r="V26" s="42"/>
      <c r="W26" s="42"/>
      <c r="X26" s="42"/>
      <c r="Y26" s="42"/>
      <c r="Z26" s="42"/>
      <c r="AA26" s="42"/>
      <c r="AB26" s="42"/>
      <c r="AC26" s="43"/>
      <c r="AD26" s="38"/>
      <c r="AE26" s="39"/>
      <c r="AF26" s="23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</row>
    <row r="27" spans="1:53" s="21" customFormat="1" ht="14.1" customHeight="1">
      <c r="A27" s="75"/>
      <c r="L27" s="47"/>
      <c r="R27" s="40"/>
      <c r="S27" s="41"/>
      <c r="T27" s="42"/>
      <c r="U27" s="42"/>
      <c r="V27" s="42"/>
      <c r="W27" s="42"/>
      <c r="X27" s="42"/>
      <c r="Y27" s="42"/>
      <c r="Z27" s="42"/>
      <c r="AA27" s="42"/>
      <c r="AB27" s="42"/>
      <c r="AC27" s="43"/>
      <c r="AD27" s="38"/>
      <c r="AE27" s="39"/>
      <c r="AF27" s="23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</row>
    <row r="28" spans="1:53" s="21" customFormat="1" ht="14.1" customHeight="1">
      <c r="A28" s="75"/>
      <c r="L28" s="47"/>
      <c r="R28" s="40"/>
      <c r="S28" s="41"/>
      <c r="T28" s="42"/>
      <c r="U28" s="42"/>
      <c r="V28" s="42"/>
      <c r="W28" s="42"/>
      <c r="X28" s="42"/>
      <c r="Y28" s="42"/>
      <c r="Z28" s="42"/>
      <c r="AA28" s="42"/>
      <c r="AB28" s="42"/>
      <c r="AC28" s="43"/>
      <c r="AD28" s="38"/>
      <c r="AE28" s="39"/>
      <c r="AF28" s="23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</row>
    <row r="29" spans="1:53" s="21" customFormat="1" ht="14.1" customHeight="1">
      <c r="A29" s="75"/>
      <c r="L29" s="47"/>
      <c r="R29" s="40"/>
      <c r="S29" s="41"/>
      <c r="T29" s="42"/>
      <c r="U29" s="42"/>
      <c r="V29" s="42"/>
      <c r="W29" s="42"/>
      <c r="X29" s="42"/>
      <c r="Y29" s="42"/>
      <c r="Z29" s="42"/>
      <c r="AA29" s="42"/>
      <c r="AB29" s="42"/>
      <c r="AC29" s="43"/>
      <c r="AD29" s="38"/>
      <c r="AE29" s="39"/>
      <c r="AF29" s="23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</row>
    <row r="30" spans="1:53" s="21" customFormat="1" ht="14.1" customHeight="1">
      <c r="A30" s="75"/>
      <c r="L30" s="47"/>
      <c r="R30" s="40"/>
      <c r="S30" s="41"/>
      <c r="T30" s="42"/>
      <c r="U30" s="42"/>
      <c r="V30" s="42"/>
      <c r="W30" s="42"/>
      <c r="X30" s="42"/>
      <c r="Y30" s="42"/>
      <c r="Z30" s="42"/>
      <c r="AA30" s="42"/>
      <c r="AB30" s="42"/>
      <c r="AC30" s="43"/>
      <c r="AD30" s="38"/>
      <c r="AE30" s="39"/>
      <c r="AF30" s="23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</row>
    <row r="31" spans="1:53" s="21" customFormat="1" ht="14.1" customHeight="1">
      <c r="A31" s="75"/>
      <c r="L31" s="47"/>
      <c r="R31" s="40"/>
      <c r="S31" s="41"/>
      <c r="T31" s="42"/>
      <c r="U31" s="42"/>
      <c r="V31" s="42"/>
      <c r="W31" s="42"/>
      <c r="X31" s="42"/>
      <c r="Y31" s="42"/>
      <c r="Z31" s="42"/>
      <c r="AA31" s="42"/>
      <c r="AB31" s="42"/>
      <c r="AC31" s="43"/>
      <c r="AD31" s="38"/>
      <c r="AE31" s="39"/>
      <c r="AF31" s="23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s="21" customFormat="1" ht="14.1" customHeight="1">
      <c r="A32" s="75"/>
      <c r="L32" s="47"/>
      <c r="R32" s="40"/>
      <c r="S32" s="41"/>
      <c r="T32" s="42"/>
      <c r="U32" s="42"/>
      <c r="V32" s="42"/>
      <c r="W32" s="42"/>
      <c r="X32" s="42"/>
      <c r="Y32" s="42"/>
      <c r="Z32" s="42"/>
      <c r="AA32" s="42"/>
      <c r="AB32" s="42"/>
      <c r="AC32" s="43"/>
      <c r="AD32" s="38"/>
      <c r="AE32" s="39"/>
      <c r="AF32" s="23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</row>
    <row r="33" spans="1:53" s="21" customFormat="1" ht="14.1" customHeight="1">
      <c r="A33" s="75"/>
      <c r="L33" s="47"/>
      <c r="R33" s="40"/>
      <c r="S33" s="41"/>
      <c r="T33" s="42"/>
      <c r="U33" s="42"/>
      <c r="V33" s="42"/>
      <c r="W33" s="42"/>
      <c r="X33" s="42"/>
      <c r="Y33" s="42"/>
      <c r="Z33" s="42"/>
      <c r="AA33" s="42"/>
      <c r="AB33" s="42"/>
      <c r="AC33" s="43"/>
      <c r="AD33" s="38"/>
      <c r="AE33" s="39"/>
      <c r="AF33" s="23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</row>
    <row r="34" spans="1:53" s="21" customFormat="1" ht="14.1" customHeight="1">
      <c r="A34" s="75"/>
      <c r="L34" s="47"/>
      <c r="R34" s="40"/>
      <c r="S34" s="41"/>
      <c r="T34" s="42"/>
      <c r="U34" s="42"/>
      <c r="V34" s="42"/>
      <c r="W34" s="42"/>
      <c r="X34" s="42"/>
      <c r="Y34" s="42"/>
      <c r="Z34" s="42"/>
      <c r="AA34" s="42"/>
      <c r="AB34" s="42"/>
      <c r="AC34" s="43"/>
      <c r="AD34" s="38"/>
      <c r="AE34" s="39"/>
      <c r="AF34" s="23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</row>
    <row r="35" spans="1:53" s="21" customFormat="1" ht="14.1" customHeight="1">
      <c r="A35" s="75"/>
      <c r="L35" s="47"/>
      <c r="R35" s="40"/>
      <c r="S35" s="41"/>
      <c r="T35" s="42"/>
      <c r="U35" s="42"/>
      <c r="V35" s="42"/>
      <c r="W35" s="42"/>
      <c r="X35" s="42"/>
      <c r="Y35" s="42"/>
      <c r="Z35" s="42"/>
      <c r="AA35" s="42"/>
      <c r="AB35" s="42"/>
      <c r="AC35" s="43"/>
      <c r="AD35" s="38"/>
      <c r="AE35" s="39"/>
      <c r="AF35" s="23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</row>
    <row r="36" spans="1:53" s="21" customFormat="1" ht="14.1" customHeight="1">
      <c r="A36" s="75"/>
      <c r="L36" s="47"/>
      <c r="R36" s="40"/>
      <c r="S36" s="41"/>
      <c r="T36" s="42"/>
      <c r="U36" s="42"/>
      <c r="V36" s="42"/>
      <c r="W36" s="42"/>
      <c r="X36" s="42"/>
      <c r="Y36" s="42"/>
      <c r="Z36" s="42"/>
      <c r="AA36" s="42"/>
      <c r="AB36" s="42"/>
      <c r="AC36" s="43"/>
      <c r="AD36" s="38"/>
      <c r="AE36" s="39"/>
      <c r="AF36" s="23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</row>
    <row r="37" spans="1:53" s="21" customFormat="1" ht="14.1" customHeight="1">
      <c r="A37" s="75"/>
      <c r="L37" s="47"/>
      <c r="R37" s="40"/>
      <c r="S37" s="41"/>
      <c r="T37" s="42"/>
      <c r="U37" s="42"/>
      <c r="V37" s="42"/>
      <c r="W37" s="42"/>
      <c r="X37" s="42"/>
      <c r="Y37" s="42"/>
      <c r="Z37" s="42"/>
      <c r="AA37" s="42"/>
      <c r="AB37" s="42"/>
      <c r="AC37" s="43"/>
      <c r="AD37" s="38"/>
      <c r="AE37" s="39"/>
      <c r="AF37" s="23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</row>
    <row r="38" spans="1:53" s="21" customFormat="1" ht="14.1" customHeight="1">
      <c r="A38" s="75"/>
      <c r="L38" s="47"/>
      <c r="R38" s="40"/>
      <c r="S38" s="41"/>
      <c r="T38" s="42"/>
      <c r="U38" s="42"/>
      <c r="V38" s="42"/>
      <c r="W38" s="42"/>
      <c r="X38" s="42"/>
      <c r="Y38" s="42"/>
      <c r="Z38" s="42"/>
      <c r="AA38" s="42"/>
      <c r="AB38" s="42"/>
      <c r="AC38" s="43"/>
      <c r="AD38" s="38"/>
      <c r="AE38" s="39"/>
      <c r="AF38" s="23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</row>
    <row r="39" spans="1:53" s="21" customFormat="1" ht="14.1" customHeight="1">
      <c r="A39" s="75"/>
      <c r="L39" s="47"/>
      <c r="R39" s="40"/>
      <c r="S39" s="41"/>
      <c r="T39" s="42"/>
      <c r="U39" s="42"/>
      <c r="V39" s="42"/>
      <c r="W39" s="42"/>
      <c r="X39" s="42"/>
      <c r="Y39" s="42"/>
      <c r="Z39" s="42"/>
      <c r="AA39" s="42"/>
      <c r="AB39" s="42"/>
      <c r="AC39" s="43"/>
      <c r="AD39" s="38"/>
      <c r="AE39" s="39"/>
      <c r="AF39" s="23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</row>
    <row r="40" spans="1:53" s="21" customFormat="1" ht="14.1" customHeight="1">
      <c r="A40" s="75"/>
      <c r="L40" s="47"/>
      <c r="R40" s="40"/>
      <c r="S40" s="41"/>
      <c r="T40" s="42"/>
      <c r="U40" s="42"/>
      <c r="V40" s="42"/>
      <c r="W40" s="42"/>
      <c r="X40" s="42"/>
      <c r="Y40" s="42"/>
      <c r="Z40" s="42"/>
      <c r="AA40" s="42"/>
      <c r="AB40" s="42"/>
      <c r="AC40" s="43"/>
      <c r="AD40" s="38"/>
      <c r="AE40" s="39"/>
      <c r="AF40" s="23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</row>
    <row r="41" spans="1:53" s="21" customFormat="1" ht="14.1" customHeight="1">
      <c r="A41" s="75"/>
      <c r="L41" s="47"/>
      <c r="R41" s="40"/>
      <c r="S41" s="41"/>
      <c r="T41" s="42"/>
      <c r="U41" s="42"/>
      <c r="V41" s="42"/>
      <c r="W41" s="42"/>
      <c r="X41" s="42"/>
      <c r="Y41" s="42"/>
      <c r="Z41" s="42"/>
      <c r="AA41" s="42"/>
      <c r="AB41" s="42"/>
      <c r="AC41" s="43"/>
      <c r="AD41" s="38"/>
      <c r="AE41" s="39"/>
      <c r="AF41" s="23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</row>
    <row r="42" spans="1:53" s="21" customFormat="1" ht="14.1" customHeight="1">
      <c r="A42" s="75"/>
      <c r="L42" s="47"/>
      <c r="R42" s="40"/>
      <c r="S42" s="41"/>
      <c r="T42" s="42"/>
      <c r="U42" s="42"/>
      <c r="V42" s="42"/>
      <c r="W42" s="42"/>
      <c r="X42" s="42"/>
      <c r="Y42" s="42"/>
      <c r="Z42" s="42"/>
      <c r="AA42" s="42"/>
      <c r="AB42" s="42"/>
      <c r="AC42" s="43"/>
      <c r="AD42" s="38"/>
      <c r="AE42" s="39"/>
      <c r="AF42" s="23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</row>
    <row r="43" spans="1:53" s="21" customFormat="1" ht="14.1" customHeight="1">
      <c r="A43" s="75"/>
      <c r="L43" s="47"/>
      <c r="R43" s="40"/>
      <c r="S43" s="41"/>
      <c r="T43" s="42"/>
      <c r="U43" s="42"/>
      <c r="V43" s="42"/>
      <c r="W43" s="42"/>
      <c r="X43" s="42"/>
      <c r="Y43" s="42"/>
      <c r="Z43" s="42"/>
      <c r="AA43" s="42"/>
      <c r="AB43" s="42"/>
      <c r="AC43" s="43"/>
      <c r="AD43" s="38"/>
      <c r="AE43" s="39"/>
      <c r="AF43" s="23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</row>
    <row r="44" spans="1:53" s="21" customFormat="1" ht="14.1" customHeight="1">
      <c r="A44" s="75"/>
      <c r="L44" s="47"/>
      <c r="R44" s="40"/>
      <c r="S44" s="41"/>
      <c r="T44" s="42"/>
      <c r="U44" s="42"/>
      <c r="V44" s="42"/>
      <c r="W44" s="42"/>
      <c r="X44" s="42"/>
      <c r="Y44" s="42"/>
      <c r="Z44" s="42"/>
      <c r="AA44" s="42"/>
      <c r="AB44" s="42"/>
      <c r="AC44" s="43"/>
      <c r="AD44" s="38"/>
      <c r="AE44" s="39"/>
      <c r="AF44" s="23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</row>
    <row r="45" spans="1:53" s="21" customFormat="1" ht="14.1" customHeight="1">
      <c r="A45" s="75"/>
      <c r="L45" s="47"/>
      <c r="R45" s="40"/>
      <c r="S45" s="41"/>
      <c r="T45" s="42"/>
      <c r="U45" s="42"/>
      <c r="V45" s="42"/>
      <c r="W45" s="42"/>
      <c r="X45" s="42"/>
      <c r="Y45" s="42"/>
      <c r="Z45" s="42"/>
      <c r="AA45" s="42"/>
      <c r="AB45" s="42"/>
      <c r="AC45" s="43"/>
      <c r="AD45" s="38"/>
      <c r="AE45" s="39"/>
      <c r="AF45" s="23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</row>
    <row r="46" spans="1:53" s="21" customFormat="1" ht="14.1" customHeight="1">
      <c r="A46" s="75"/>
      <c r="L46" s="47"/>
      <c r="R46" s="40"/>
      <c r="S46" s="41"/>
      <c r="T46" s="42"/>
      <c r="U46" s="42"/>
      <c r="V46" s="42"/>
      <c r="W46" s="42"/>
      <c r="X46" s="42"/>
      <c r="Y46" s="42"/>
      <c r="Z46" s="42"/>
      <c r="AA46" s="42"/>
      <c r="AB46" s="42"/>
      <c r="AC46" s="43"/>
      <c r="AD46" s="38"/>
      <c r="AE46" s="39"/>
      <c r="AF46" s="23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</row>
    <row r="47" spans="1:53" s="21" customFormat="1" ht="14.1" customHeight="1">
      <c r="A47" s="75"/>
      <c r="L47" s="47"/>
      <c r="R47" s="40"/>
      <c r="S47" s="41"/>
      <c r="T47" s="42"/>
      <c r="U47" s="42"/>
      <c r="V47" s="42"/>
      <c r="W47" s="42"/>
      <c r="X47" s="42"/>
      <c r="Y47" s="42"/>
      <c r="Z47" s="42"/>
      <c r="AA47" s="42"/>
      <c r="AB47" s="42"/>
      <c r="AC47" s="43"/>
      <c r="AD47" s="38"/>
      <c r="AE47" s="39"/>
      <c r="AF47" s="23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</row>
    <row r="48" spans="1:53" s="21" customFormat="1" ht="14.1" customHeight="1">
      <c r="A48" s="75"/>
      <c r="L48" s="47"/>
      <c r="R48" s="40"/>
      <c r="S48" s="41"/>
      <c r="T48" s="42"/>
      <c r="U48" s="42"/>
      <c r="V48" s="42"/>
      <c r="W48" s="42"/>
      <c r="X48" s="42"/>
      <c r="Y48" s="42"/>
      <c r="Z48" s="42"/>
      <c r="AA48" s="42"/>
      <c r="AB48" s="42"/>
      <c r="AC48" s="43"/>
      <c r="AD48" s="38"/>
      <c r="AE48" s="39"/>
      <c r="AF48" s="23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</row>
    <row r="49" spans="1:53" s="21" customFormat="1" ht="14.1" customHeight="1">
      <c r="A49" s="75"/>
      <c r="L49" s="47"/>
      <c r="R49" s="40"/>
      <c r="S49" s="41"/>
      <c r="T49" s="42"/>
      <c r="U49" s="42"/>
      <c r="V49" s="42"/>
      <c r="W49" s="42"/>
      <c r="X49" s="42"/>
      <c r="Y49" s="42"/>
      <c r="Z49" s="42"/>
      <c r="AA49" s="42"/>
      <c r="AB49" s="42"/>
      <c r="AC49" s="43"/>
      <c r="AD49" s="38"/>
      <c r="AE49" s="39"/>
      <c r="AF49" s="23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</row>
    <row r="50" spans="1:53" s="21" customFormat="1" ht="14.1" customHeight="1">
      <c r="A50" s="75"/>
      <c r="L50" s="47"/>
      <c r="R50" s="40"/>
      <c r="S50" s="41"/>
      <c r="T50" s="42"/>
      <c r="U50" s="42"/>
      <c r="V50" s="42"/>
      <c r="W50" s="42"/>
      <c r="X50" s="42"/>
      <c r="Y50" s="42"/>
      <c r="Z50" s="42"/>
      <c r="AA50" s="42"/>
      <c r="AB50" s="42"/>
      <c r="AC50" s="43"/>
      <c r="AD50" s="38"/>
      <c r="AE50" s="39"/>
      <c r="AF50" s="23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</row>
    <row r="51" spans="1:53" s="21" customFormat="1" ht="14.1" customHeight="1">
      <c r="A51" s="75"/>
      <c r="L51" s="47"/>
      <c r="R51" s="40"/>
      <c r="S51" s="41"/>
      <c r="T51" s="42"/>
      <c r="U51" s="42"/>
      <c r="V51" s="42"/>
      <c r="W51" s="42"/>
      <c r="X51" s="42"/>
      <c r="Y51" s="42"/>
      <c r="Z51" s="42"/>
      <c r="AA51" s="42"/>
      <c r="AB51" s="42"/>
      <c r="AC51" s="43"/>
      <c r="AD51" s="38"/>
      <c r="AE51" s="39"/>
      <c r="AF51" s="23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</row>
    <row r="52" spans="1:53" s="21" customFormat="1" ht="14.1" customHeight="1">
      <c r="A52" s="75"/>
      <c r="L52" s="47"/>
      <c r="R52" s="40"/>
      <c r="S52" s="41"/>
      <c r="T52" s="42"/>
      <c r="U52" s="42"/>
      <c r="V52" s="42"/>
      <c r="W52" s="42"/>
      <c r="X52" s="42"/>
      <c r="Y52" s="42"/>
      <c r="Z52" s="42"/>
      <c r="AA52" s="42"/>
      <c r="AB52" s="42"/>
      <c r="AC52" s="43"/>
      <c r="AD52" s="38"/>
      <c r="AE52" s="39"/>
      <c r="AF52" s="23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</row>
    <row r="53" spans="1:53" s="21" customFormat="1" ht="14.1" customHeight="1">
      <c r="A53" s="75"/>
      <c r="L53" s="47"/>
      <c r="R53" s="40"/>
      <c r="S53" s="41"/>
      <c r="T53" s="42"/>
      <c r="U53" s="42"/>
      <c r="V53" s="42"/>
      <c r="W53" s="42"/>
      <c r="X53" s="42"/>
      <c r="Y53" s="42"/>
      <c r="Z53" s="42"/>
      <c r="AA53" s="42"/>
      <c r="AB53" s="42"/>
      <c r="AC53" s="43"/>
      <c r="AD53" s="38"/>
      <c r="AE53" s="39"/>
      <c r="AF53" s="23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</row>
    <row r="54" spans="1:53" s="21" customFormat="1" ht="14.1" customHeight="1">
      <c r="A54" s="75"/>
      <c r="L54" s="47"/>
      <c r="R54" s="40"/>
      <c r="S54" s="41"/>
      <c r="T54" s="42"/>
      <c r="U54" s="42"/>
      <c r="V54" s="42"/>
      <c r="W54" s="42"/>
      <c r="X54" s="42"/>
      <c r="Y54" s="42"/>
      <c r="Z54" s="42"/>
      <c r="AA54" s="42"/>
      <c r="AB54" s="42"/>
      <c r="AC54" s="43"/>
      <c r="AD54" s="38"/>
      <c r="AE54" s="39"/>
      <c r="AF54" s="23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</row>
    <row r="55" spans="1:53" s="21" customFormat="1" ht="14.1" customHeight="1">
      <c r="A55" s="75"/>
      <c r="L55" s="47"/>
      <c r="R55" s="40"/>
      <c r="S55" s="41"/>
      <c r="T55" s="42"/>
      <c r="U55" s="42"/>
      <c r="V55" s="42"/>
      <c r="W55" s="42"/>
      <c r="X55" s="42"/>
      <c r="Y55" s="42"/>
      <c r="Z55" s="42"/>
      <c r="AA55" s="42"/>
      <c r="AB55" s="42"/>
      <c r="AC55" s="43"/>
      <c r="AD55" s="38"/>
      <c r="AE55" s="39"/>
      <c r="AF55" s="23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</row>
    <row r="56" spans="1:53" s="21" customFormat="1" ht="14.1" customHeight="1">
      <c r="A56" s="75"/>
      <c r="L56" s="47"/>
      <c r="R56" s="40"/>
      <c r="S56" s="41"/>
      <c r="T56" s="42"/>
      <c r="U56" s="42"/>
      <c r="V56" s="42"/>
      <c r="W56" s="42"/>
      <c r="X56" s="42"/>
      <c r="Y56" s="42"/>
      <c r="Z56" s="42"/>
      <c r="AA56" s="42"/>
      <c r="AB56" s="42"/>
      <c r="AC56" s="43"/>
      <c r="AD56" s="38"/>
      <c r="AE56" s="39"/>
      <c r="AF56" s="23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</row>
    <row r="57" spans="1:53" s="21" customFormat="1" ht="14.1" customHeight="1">
      <c r="A57" s="75"/>
      <c r="L57" s="47"/>
      <c r="R57" s="40"/>
      <c r="S57" s="41"/>
      <c r="T57" s="42"/>
      <c r="U57" s="42"/>
      <c r="V57" s="42"/>
      <c r="W57" s="42"/>
      <c r="X57" s="42"/>
      <c r="Y57" s="42"/>
      <c r="Z57" s="42"/>
      <c r="AA57" s="42"/>
      <c r="AB57" s="42"/>
      <c r="AC57" s="43"/>
      <c r="AD57" s="38"/>
      <c r="AE57" s="39"/>
      <c r="AF57" s="23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</row>
    <row r="58" spans="1:53" s="21" customFormat="1" ht="14.1" customHeight="1">
      <c r="A58" s="75"/>
      <c r="L58" s="47"/>
      <c r="R58" s="40"/>
      <c r="S58" s="41"/>
      <c r="T58" s="42"/>
      <c r="U58" s="42"/>
      <c r="V58" s="42"/>
      <c r="W58" s="42"/>
      <c r="X58" s="42"/>
      <c r="Y58" s="42"/>
      <c r="Z58" s="42"/>
      <c r="AA58" s="42"/>
      <c r="AB58" s="42"/>
      <c r="AC58" s="43"/>
      <c r="AD58" s="38"/>
      <c r="AE58" s="39"/>
      <c r="AF58" s="23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</row>
    <row r="59" spans="1:53" s="21" customFormat="1" ht="14.1" customHeight="1">
      <c r="A59" s="75"/>
      <c r="L59" s="47"/>
      <c r="R59" s="40"/>
      <c r="S59" s="41"/>
      <c r="T59" s="42"/>
      <c r="U59" s="42"/>
      <c r="V59" s="42"/>
      <c r="W59" s="42"/>
      <c r="X59" s="42"/>
      <c r="Y59" s="42"/>
      <c r="Z59" s="42"/>
      <c r="AA59" s="42"/>
      <c r="AB59" s="42"/>
      <c r="AC59" s="43"/>
      <c r="AD59" s="38"/>
      <c r="AE59" s="39"/>
      <c r="AF59" s="23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</row>
    <row r="60" spans="1:53" s="21" customFormat="1" ht="14.1" customHeight="1">
      <c r="A60" s="75"/>
      <c r="L60" s="47"/>
      <c r="R60" s="40"/>
      <c r="S60" s="41"/>
      <c r="T60" s="42"/>
      <c r="U60" s="42"/>
      <c r="V60" s="42"/>
      <c r="W60" s="42"/>
      <c r="X60" s="42"/>
      <c r="Y60" s="42"/>
      <c r="Z60" s="42"/>
      <c r="AA60" s="42"/>
      <c r="AB60" s="42"/>
      <c r="AC60" s="43"/>
      <c r="AD60" s="38"/>
      <c r="AE60" s="39"/>
      <c r="AF60" s="23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</row>
    <row r="61" spans="1:53" s="21" customFormat="1" ht="14.1" customHeight="1">
      <c r="A61" s="75"/>
      <c r="L61" s="47"/>
      <c r="R61" s="40"/>
      <c r="S61" s="41"/>
      <c r="T61" s="42"/>
      <c r="U61" s="42"/>
      <c r="V61" s="42"/>
      <c r="W61" s="42"/>
      <c r="X61" s="42"/>
      <c r="Y61" s="42"/>
      <c r="Z61" s="42"/>
      <c r="AA61" s="42"/>
      <c r="AB61" s="42"/>
      <c r="AC61" s="43"/>
      <c r="AD61" s="38"/>
      <c r="AE61" s="39"/>
      <c r="AF61" s="23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</row>
    <row r="62" spans="1:53" s="21" customFormat="1" ht="14.1" customHeight="1">
      <c r="A62" s="75"/>
      <c r="L62" s="47"/>
      <c r="R62" s="40"/>
      <c r="S62" s="41"/>
      <c r="T62" s="42"/>
      <c r="U62" s="42"/>
      <c r="V62" s="42"/>
      <c r="W62" s="42"/>
      <c r="X62" s="42"/>
      <c r="Y62" s="42"/>
      <c r="Z62" s="42"/>
      <c r="AA62" s="42"/>
      <c r="AB62" s="42"/>
      <c r="AC62" s="43"/>
      <c r="AD62" s="38"/>
      <c r="AE62" s="39"/>
      <c r="AF62" s="23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</row>
    <row r="63" spans="1:53" s="21" customFormat="1" ht="14.1" customHeight="1">
      <c r="A63" s="75"/>
      <c r="L63" s="47"/>
      <c r="R63" s="40"/>
      <c r="S63" s="41"/>
      <c r="T63" s="42"/>
      <c r="U63" s="42"/>
      <c r="V63" s="42"/>
      <c r="W63" s="42"/>
      <c r="X63" s="42"/>
      <c r="Y63" s="42"/>
      <c r="Z63" s="42"/>
      <c r="AA63" s="42"/>
      <c r="AB63" s="42"/>
      <c r="AC63" s="43"/>
      <c r="AD63" s="38"/>
      <c r="AE63" s="39"/>
      <c r="AF63" s="23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</row>
    <row r="64" spans="1:53" s="21" customFormat="1" ht="14.1" customHeight="1">
      <c r="A64" s="75"/>
      <c r="L64" s="47"/>
      <c r="R64" s="40"/>
      <c r="S64" s="41"/>
      <c r="T64" s="42"/>
      <c r="U64" s="42"/>
      <c r="V64" s="42"/>
      <c r="W64" s="42"/>
      <c r="X64" s="42"/>
      <c r="Y64" s="42"/>
      <c r="Z64" s="42"/>
      <c r="AA64" s="42"/>
      <c r="AB64" s="42"/>
      <c r="AC64" s="43"/>
      <c r="AD64" s="38"/>
      <c r="AE64" s="39"/>
      <c r="AF64" s="23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</row>
    <row r="65" spans="1:53" s="21" customFormat="1" ht="14.1" customHeight="1">
      <c r="A65" s="75"/>
      <c r="L65" s="47"/>
      <c r="R65" s="40"/>
      <c r="S65" s="41"/>
      <c r="T65" s="42"/>
      <c r="U65" s="42"/>
      <c r="V65" s="42"/>
      <c r="W65" s="42"/>
      <c r="X65" s="42"/>
      <c r="Y65" s="42"/>
      <c r="Z65" s="42"/>
      <c r="AA65" s="42"/>
      <c r="AB65" s="42"/>
      <c r="AC65" s="43"/>
      <c r="AD65" s="38"/>
      <c r="AE65" s="39"/>
      <c r="AF65" s="23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</row>
    <row r="66" spans="1:53" s="21" customFormat="1" ht="14.1" customHeight="1">
      <c r="A66" s="75"/>
      <c r="L66" s="47"/>
      <c r="R66" s="40"/>
      <c r="S66" s="41"/>
      <c r="T66" s="42"/>
      <c r="U66" s="42"/>
      <c r="V66" s="42"/>
      <c r="W66" s="42"/>
      <c r="X66" s="42"/>
      <c r="Y66" s="42"/>
      <c r="Z66" s="42"/>
      <c r="AA66" s="42"/>
      <c r="AB66" s="42"/>
      <c r="AC66" s="43"/>
      <c r="AD66" s="38"/>
      <c r="AE66" s="39"/>
      <c r="AF66" s="23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</row>
    <row r="67" spans="1:53" s="21" customFormat="1" ht="14.1" customHeight="1">
      <c r="A67" s="75"/>
      <c r="L67" s="47"/>
      <c r="R67" s="40"/>
      <c r="S67" s="41"/>
      <c r="T67" s="42"/>
      <c r="U67" s="42"/>
      <c r="V67" s="42"/>
      <c r="W67" s="42"/>
      <c r="X67" s="42"/>
      <c r="Y67" s="42"/>
      <c r="Z67" s="42"/>
      <c r="AA67" s="42"/>
      <c r="AB67" s="42"/>
      <c r="AC67" s="43"/>
      <c r="AD67" s="38"/>
      <c r="AE67" s="39"/>
      <c r="AF67" s="23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</row>
    <row r="68" spans="1:53" s="21" customFormat="1" ht="14.1" customHeight="1">
      <c r="A68" s="75"/>
      <c r="L68" s="47"/>
      <c r="R68" s="40"/>
      <c r="S68" s="41"/>
      <c r="T68" s="42"/>
      <c r="U68" s="42"/>
      <c r="V68" s="42"/>
      <c r="W68" s="42"/>
      <c r="X68" s="42"/>
      <c r="Y68" s="42"/>
      <c r="Z68" s="42"/>
      <c r="AA68" s="42"/>
      <c r="AB68" s="42"/>
      <c r="AC68" s="43"/>
      <c r="AD68" s="38"/>
      <c r="AE68" s="39"/>
      <c r="AF68" s="23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</row>
    <row r="69" spans="1:53" s="21" customFormat="1" ht="14.1" customHeight="1">
      <c r="A69" s="75"/>
      <c r="L69" s="47"/>
      <c r="R69" s="40"/>
      <c r="S69" s="41"/>
      <c r="T69" s="42"/>
      <c r="U69" s="42"/>
      <c r="V69" s="42"/>
      <c r="W69" s="42"/>
      <c r="X69" s="42"/>
      <c r="Y69" s="42"/>
      <c r="Z69" s="42"/>
      <c r="AA69" s="42"/>
      <c r="AB69" s="42"/>
      <c r="AC69" s="43"/>
      <c r="AD69" s="38"/>
      <c r="AE69" s="39"/>
      <c r="AF69" s="23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</row>
    <row r="70" spans="1:53" s="21" customFormat="1" ht="14.1" customHeight="1">
      <c r="A70" s="75"/>
      <c r="L70" s="47"/>
      <c r="R70" s="40"/>
      <c r="S70" s="41"/>
      <c r="T70" s="42"/>
      <c r="U70" s="42"/>
      <c r="V70" s="42"/>
      <c r="W70" s="42"/>
      <c r="X70" s="42"/>
      <c r="Y70" s="42"/>
      <c r="Z70" s="42"/>
      <c r="AA70" s="42"/>
      <c r="AB70" s="42"/>
      <c r="AC70" s="43"/>
      <c r="AD70" s="38"/>
      <c r="AE70" s="39"/>
      <c r="AF70" s="23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</row>
    <row r="71" spans="1:53" s="21" customFormat="1" ht="14.1" customHeight="1">
      <c r="A71" s="75"/>
      <c r="L71" s="47"/>
      <c r="R71" s="40"/>
      <c r="S71" s="41"/>
      <c r="T71" s="42"/>
      <c r="U71" s="42"/>
      <c r="V71" s="42"/>
      <c r="W71" s="42"/>
      <c r="X71" s="42"/>
      <c r="Y71" s="42"/>
      <c r="Z71" s="42"/>
      <c r="AA71" s="42"/>
      <c r="AB71" s="42"/>
      <c r="AC71" s="43"/>
      <c r="AD71" s="38"/>
      <c r="AE71" s="39"/>
      <c r="AF71" s="23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</row>
    <row r="72" spans="1:53" s="21" customFormat="1" ht="14.1" customHeight="1">
      <c r="A72" s="75"/>
      <c r="L72" s="47"/>
      <c r="R72" s="40"/>
      <c r="S72" s="41"/>
      <c r="T72" s="42"/>
      <c r="U72" s="42"/>
      <c r="V72" s="42"/>
      <c r="W72" s="42"/>
      <c r="X72" s="42"/>
      <c r="Y72" s="42"/>
      <c r="Z72" s="42"/>
      <c r="AA72" s="42"/>
      <c r="AB72" s="42"/>
      <c r="AC72" s="43"/>
      <c r="AD72" s="38"/>
      <c r="AE72" s="39"/>
      <c r="AF72" s="23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</row>
    <row r="73" spans="1:53" s="21" customFormat="1" ht="14.1" customHeight="1">
      <c r="A73" s="75"/>
      <c r="L73" s="47"/>
      <c r="R73" s="40"/>
      <c r="S73" s="41"/>
      <c r="T73" s="42"/>
      <c r="U73" s="42"/>
      <c r="V73" s="42"/>
      <c r="W73" s="42"/>
      <c r="X73" s="42"/>
      <c r="Y73" s="42"/>
      <c r="Z73" s="42"/>
      <c r="AA73" s="42"/>
      <c r="AB73" s="42"/>
      <c r="AC73" s="43"/>
      <c r="AD73" s="38"/>
      <c r="AE73" s="39"/>
      <c r="AF73" s="23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</row>
    <row r="74" spans="1:53" s="21" customFormat="1" ht="14.1" customHeight="1">
      <c r="A74" s="75"/>
      <c r="L74" s="47"/>
      <c r="R74" s="40"/>
      <c r="S74" s="41"/>
      <c r="T74" s="42"/>
      <c r="U74" s="42"/>
      <c r="V74" s="42"/>
      <c r="W74" s="42"/>
      <c r="X74" s="42"/>
      <c r="Y74" s="42"/>
      <c r="Z74" s="42"/>
      <c r="AA74" s="42"/>
      <c r="AB74" s="42"/>
      <c r="AC74" s="43"/>
      <c r="AD74" s="38"/>
      <c r="AE74" s="39"/>
      <c r="AF74" s="23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</row>
    <row r="75" spans="1:53" s="21" customFormat="1" ht="14.1" customHeight="1">
      <c r="A75" s="75"/>
      <c r="L75" s="47"/>
      <c r="R75" s="40"/>
      <c r="S75" s="41"/>
      <c r="T75" s="42"/>
      <c r="U75" s="42"/>
      <c r="V75" s="42"/>
      <c r="W75" s="42"/>
      <c r="X75" s="42"/>
      <c r="Y75" s="42"/>
      <c r="Z75" s="42"/>
      <c r="AA75" s="42"/>
      <c r="AB75" s="42"/>
      <c r="AC75" s="43"/>
      <c r="AD75" s="38"/>
      <c r="AE75" s="39"/>
      <c r="AF75" s="23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</row>
    <row r="76" spans="1:53" s="21" customFormat="1" ht="14.1" customHeight="1">
      <c r="A76" s="75"/>
      <c r="L76" s="47"/>
      <c r="R76" s="40"/>
      <c r="S76" s="41"/>
      <c r="T76" s="42"/>
      <c r="U76" s="42"/>
      <c r="V76" s="42"/>
      <c r="W76" s="42"/>
      <c r="X76" s="42"/>
      <c r="Y76" s="42"/>
      <c r="Z76" s="42"/>
      <c r="AA76" s="42"/>
      <c r="AB76" s="42"/>
      <c r="AC76" s="43"/>
      <c r="AD76" s="38"/>
      <c r="AE76" s="39"/>
      <c r="AF76" s="23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</row>
    <row r="77" spans="1:53" s="21" customFormat="1" ht="14.1" customHeight="1">
      <c r="A77" s="75"/>
      <c r="L77" s="47"/>
      <c r="R77" s="40"/>
      <c r="S77" s="41"/>
      <c r="T77" s="42"/>
      <c r="U77" s="42"/>
      <c r="V77" s="42"/>
      <c r="W77" s="42"/>
      <c r="X77" s="42"/>
      <c r="Y77" s="42"/>
      <c r="Z77" s="42"/>
      <c r="AA77" s="42"/>
      <c r="AB77" s="42"/>
      <c r="AC77" s="43"/>
      <c r="AD77" s="38"/>
      <c r="AE77" s="39"/>
      <c r="AF77" s="23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</row>
    <row r="78" spans="1:53" s="21" customFormat="1" ht="14.1" customHeight="1">
      <c r="A78" s="75"/>
      <c r="L78" s="47"/>
      <c r="R78" s="40"/>
      <c r="S78" s="41"/>
      <c r="T78" s="42"/>
      <c r="U78" s="42"/>
      <c r="V78" s="42"/>
      <c r="W78" s="42"/>
      <c r="X78" s="42"/>
      <c r="Y78" s="42"/>
      <c r="Z78" s="42"/>
      <c r="AA78" s="42"/>
      <c r="AB78" s="42"/>
      <c r="AC78" s="43"/>
      <c r="AD78" s="38"/>
      <c r="AE78" s="39"/>
      <c r="AF78" s="23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</row>
    <row r="79" spans="1:53" s="21" customFormat="1" ht="14.1" customHeight="1">
      <c r="A79" s="75"/>
      <c r="L79" s="47"/>
      <c r="R79" s="40"/>
      <c r="S79" s="41"/>
      <c r="T79" s="42"/>
      <c r="U79" s="42"/>
      <c r="V79" s="42"/>
      <c r="W79" s="42"/>
      <c r="X79" s="42"/>
      <c r="Y79" s="42"/>
      <c r="Z79" s="42"/>
      <c r="AA79" s="42"/>
      <c r="AB79" s="42"/>
      <c r="AC79" s="43"/>
      <c r="AD79" s="38"/>
      <c r="AE79" s="39"/>
      <c r="AF79" s="23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</row>
    <row r="80" spans="1:53" s="21" customFormat="1" ht="14.1" customHeight="1">
      <c r="A80" s="75"/>
      <c r="L80" s="47"/>
      <c r="R80" s="40"/>
      <c r="S80" s="41"/>
      <c r="T80" s="42"/>
      <c r="U80" s="42"/>
      <c r="V80" s="42"/>
      <c r="W80" s="42"/>
      <c r="X80" s="42"/>
      <c r="Y80" s="42"/>
      <c r="Z80" s="42"/>
      <c r="AA80" s="42"/>
      <c r="AB80" s="42"/>
      <c r="AC80" s="43"/>
      <c r="AD80" s="38"/>
      <c r="AE80" s="39"/>
      <c r="AF80" s="23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</row>
    <row r="81" spans="1:53" s="21" customFormat="1" ht="14.1" customHeight="1">
      <c r="A81" s="75"/>
      <c r="L81" s="47"/>
      <c r="R81" s="40"/>
      <c r="S81" s="41"/>
      <c r="T81" s="42"/>
      <c r="U81" s="42"/>
      <c r="V81" s="42"/>
      <c r="W81" s="42"/>
      <c r="X81" s="42"/>
      <c r="Y81" s="42"/>
      <c r="Z81" s="42"/>
      <c r="AA81" s="42"/>
      <c r="AB81" s="42"/>
      <c r="AC81" s="43"/>
      <c r="AD81" s="38"/>
      <c r="AE81" s="39"/>
      <c r="AF81" s="23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</row>
    <row r="82" spans="1:53" s="21" customFormat="1" ht="14.1" customHeight="1">
      <c r="A82" s="75"/>
      <c r="L82" s="47"/>
      <c r="R82" s="40"/>
      <c r="S82" s="41"/>
      <c r="T82" s="42"/>
      <c r="U82" s="42"/>
      <c r="V82" s="42"/>
      <c r="W82" s="42"/>
      <c r="X82" s="42"/>
      <c r="Y82" s="42"/>
      <c r="Z82" s="42"/>
      <c r="AA82" s="42"/>
      <c r="AB82" s="42"/>
      <c r="AC82" s="43"/>
      <c r="AD82" s="38"/>
      <c r="AE82" s="39"/>
      <c r="AF82" s="23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</row>
    <row r="83" spans="1:53" s="21" customFormat="1" ht="14.1" customHeight="1">
      <c r="A83" s="75"/>
      <c r="L83" s="47"/>
      <c r="R83" s="40"/>
      <c r="S83" s="41"/>
      <c r="T83" s="42"/>
      <c r="U83" s="42"/>
      <c r="V83" s="42"/>
      <c r="W83" s="42"/>
      <c r="X83" s="42"/>
      <c r="Y83" s="42"/>
      <c r="Z83" s="42"/>
      <c r="AA83" s="42"/>
      <c r="AB83" s="42"/>
      <c r="AC83" s="43"/>
      <c r="AD83" s="38"/>
      <c r="AE83" s="39"/>
      <c r="AF83" s="23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</row>
    <row r="84" spans="1:53" s="21" customFormat="1" ht="14.1" customHeight="1">
      <c r="A84" s="75"/>
      <c r="L84" s="47"/>
      <c r="R84" s="40"/>
      <c r="S84" s="41"/>
      <c r="T84" s="42"/>
      <c r="U84" s="42"/>
      <c r="V84" s="42"/>
      <c r="W84" s="42"/>
      <c r="X84" s="42"/>
      <c r="Y84" s="42"/>
      <c r="Z84" s="42"/>
      <c r="AA84" s="42"/>
      <c r="AB84" s="42"/>
      <c r="AC84" s="43"/>
      <c r="AD84" s="38"/>
      <c r="AE84" s="39"/>
      <c r="AF84" s="23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</row>
    <row r="85" spans="1:53" s="21" customFormat="1" ht="14.1" customHeight="1">
      <c r="A85" s="75"/>
      <c r="L85" s="47"/>
      <c r="R85" s="40"/>
      <c r="S85" s="41"/>
      <c r="T85" s="42"/>
      <c r="U85" s="42"/>
      <c r="V85" s="42"/>
      <c r="W85" s="42"/>
      <c r="X85" s="42"/>
      <c r="Y85" s="42"/>
      <c r="Z85" s="42"/>
      <c r="AA85" s="42"/>
      <c r="AB85" s="42"/>
      <c r="AC85" s="43"/>
      <c r="AD85" s="38"/>
      <c r="AE85" s="39"/>
      <c r="AF85" s="23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</row>
    <row r="86" spans="1:53" s="21" customFormat="1" ht="14.1" customHeight="1">
      <c r="A86" s="75"/>
      <c r="L86" s="47"/>
      <c r="R86" s="40"/>
      <c r="S86" s="41"/>
      <c r="T86" s="42"/>
      <c r="U86" s="42"/>
      <c r="V86" s="42"/>
      <c r="W86" s="42"/>
      <c r="X86" s="42"/>
      <c r="Y86" s="42"/>
      <c r="Z86" s="42"/>
      <c r="AA86" s="42"/>
      <c r="AB86" s="42"/>
      <c r="AC86" s="43"/>
      <c r="AD86" s="38"/>
      <c r="AE86" s="39"/>
      <c r="AF86" s="23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</row>
    <row r="87" spans="1:53" s="21" customFormat="1" ht="14.1" customHeight="1">
      <c r="A87" s="75"/>
      <c r="L87" s="47"/>
      <c r="R87" s="40"/>
      <c r="S87" s="41"/>
      <c r="T87" s="42"/>
      <c r="U87" s="42"/>
      <c r="V87" s="42"/>
      <c r="W87" s="42"/>
      <c r="X87" s="42"/>
      <c r="Y87" s="42"/>
      <c r="Z87" s="42"/>
      <c r="AA87" s="42"/>
      <c r="AB87" s="42"/>
      <c r="AC87" s="43"/>
      <c r="AD87" s="38"/>
      <c r="AE87" s="39"/>
      <c r="AF87" s="23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</row>
    <row r="88" spans="1:53" s="21" customFormat="1" ht="14.1" customHeight="1">
      <c r="A88" s="75"/>
      <c r="L88" s="47"/>
      <c r="R88" s="40"/>
      <c r="S88" s="41"/>
      <c r="T88" s="42"/>
      <c r="U88" s="42"/>
      <c r="V88" s="42"/>
      <c r="W88" s="42"/>
      <c r="X88" s="42"/>
      <c r="Y88" s="42"/>
      <c r="Z88" s="42"/>
      <c r="AA88" s="42"/>
      <c r="AB88" s="42"/>
      <c r="AC88" s="43"/>
      <c r="AD88" s="38"/>
      <c r="AE88" s="39"/>
      <c r="AF88" s="23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</row>
    <row r="89" spans="1:53" s="21" customFormat="1" ht="14.1" customHeight="1">
      <c r="A89" s="75"/>
      <c r="L89" s="47"/>
      <c r="R89" s="40"/>
      <c r="S89" s="41"/>
      <c r="T89" s="42"/>
      <c r="U89" s="42"/>
      <c r="V89" s="42"/>
      <c r="W89" s="42"/>
      <c r="X89" s="42"/>
      <c r="Y89" s="42"/>
      <c r="Z89" s="42"/>
      <c r="AA89" s="42"/>
      <c r="AB89" s="42"/>
      <c r="AC89" s="43"/>
      <c r="AD89" s="38"/>
      <c r="AE89" s="39"/>
      <c r="AF89" s="23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</row>
    <row r="90" spans="1:53" s="21" customFormat="1" ht="14.1" customHeight="1">
      <c r="A90" s="75"/>
      <c r="L90" s="47"/>
      <c r="R90" s="40"/>
      <c r="S90" s="41"/>
      <c r="T90" s="42"/>
      <c r="U90" s="42"/>
      <c r="V90" s="42"/>
      <c r="W90" s="42"/>
      <c r="X90" s="42"/>
      <c r="Y90" s="42"/>
      <c r="Z90" s="42"/>
      <c r="AA90" s="42"/>
      <c r="AB90" s="42"/>
      <c r="AC90" s="43"/>
      <c r="AD90" s="38"/>
      <c r="AE90" s="39"/>
      <c r="AF90" s="23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</row>
    <row r="91" spans="1:53" s="21" customFormat="1" ht="14.1" customHeight="1">
      <c r="A91" s="75"/>
      <c r="L91" s="47"/>
      <c r="R91" s="40"/>
      <c r="S91" s="41"/>
      <c r="T91" s="42"/>
      <c r="U91" s="42"/>
      <c r="V91" s="42"/>
      <c r="W91" s="42"/>
      <c r="X91" s="42"/>
      <c r="Y91" s="42"/>
      <c r="Z91" s="42"/>
      <c r="AA91" s="42"/>
      <c r="AB91" s="42"/>
      <c r="AC91" s="43"/>
      <c r="AD91" s="38"/>
      <c r="AE91" s="39"/>
      <c r="AF91" s="23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</row>
    <row r="92" spans="1:53" s="21" customFormat="1" ht="14.1" customHeight="1">
      <c r="A92" s="75"/>
      <c r="L92" s="47"/>
      <c r="R92" s="40"/>
      <c r="S92" s="41"/>
      <c r="T92" s="42"/>
      <c r="U92" s="42"/>
      <c r="V92" s="42"/>
      <c r="W92" s="42"/>
      <c r="X92" s="42"/>
      <c r="Y92" s="42"/>
      <c r="Z92" s="42"/>
      <c r="AA92" s="42"/>
      <c r="AB92" s="42"/>
      <c r="AC92" s="43"/>
      <c r="AD92" s="38"/>
      <c r="AE92" s="39"/>
      <c r="AF92" s="23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</row>
    <row r="93" spans="1:53" s="21" customFormat="1" ht="14.1" customHeight="1">
      <c r="A93" s="75"/>
      <c r="L93" s="47"/>
      <c r="R93" s="40"/>
      <c r="S93" s="41"/>
      <c r="T93" s="42"/>
      <c r="U93" s="42"/>
      <c r="V93" s="42"/>
      <c r="W93" s="42"/>
      <c r="X93" s="42"/>
      <c r="Y93" s="42"/>
      <c r="Z93" s="42"/>
      <c r="AA93" s="42"/>
      <c r="AB93" s="42"/>
      <c r="AC93" s="43"/>
      <c r="AD93" s="38"/>
      <c r="AE93" s="39"/>
      <c r="AF93" s="23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</row>
    <row r="94" spans="1:53" s="21" customFormat="1" ht="14.1" customHeight="1">
      <c r="A94" s="75"/>
      <c r="L94" s="47"/>
      <c r="R94" s="40"/>
      <c r="S94" s="41"/>
      <c r="T94" s="42"/>
      <c r="U94" s="42"/>
      <c r="V94" s="42"/>
      <c r="W94" s="42"/>
      <c r="X94" s="42"/>
      <c r="Y94" s="42"/>
      <c r="Z94" s="42"/>
      <c r="AA94" s="42"/>
      <c r="AB94" s="42"/>
      <c r="AC94" s="43"/>
      <c r="AD94" s="38"/>
      <c r="AE94" s="39"/>
      <c r="AF94" s="23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</row>
    <row r="95" spans="1:53" s="21" customFormat="1" ht="14.1" customHeight="1">
      <c r="A95" s="75"/>
      <c r="L95" s="47"/>
      <c r="R95" s="40"/>
      <c r="S95" s="41"/>
      <c r="T95" s="42"/>
      <c r="U95" s="42"/>
      <c r="V95" s="42"/>
      <c r="W95" s="42"/>
      <c r="X95" s="42"/>
      <c r="Y95" s="42"/>
      <c r="Z95" s="42"/>
      <c r="AA95" s="42"/>
      <c r="AB95" s="42"/>
      <c r="AC95" s="43"/>
      <c r="AD95" s="38"/>
      <c r="AE95" s="39"/>
      <c r="AF95" s="23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</row>
    <row r="96" spans="1:53" s="21" customFormat="1" ht="14.1" customHeight="1">
      <c r="A96" s="75"/>
      <c r="L96" s="47"/>
      <c r="R96" s="40"/>
      <c r="S96" s="41"/>
      <c r="T96" s="42"/>
      <c r="U96" s="42"/>
      <c r="V96" s="42"/>
      <c r="W96" s="42"/>
      <c r="X96" s="42"/>
      <c r="Y96" s="42"/>
      <c r="Z96" s="42"/>
      <c r="AA96" s="42"/>
      <c r="AB96" s="42"/>
      <c r="AC96" s="43"/>
      <c r="AD96" s="38"/>
      <c r="AE96" s="39"/>
      <c r="AF96" s="23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</row>
    <row r="97" spans="1:53" s="21" customFormat="1" ht="14.1" customHeight="1">
      <c r="A97" s="75"/>
      <c r="L97" s="47"/>
      <c r="R97" s="40"/>
      <c r="S97" s="41"/>
      <c r="T97" s="42"/>
      <c r="U97" s="42"/>
      <c r="V97" s="42"/>
      <c r="W97" s="42"/>
      <c r="X97" s="42"/>
      <c r="Y97" s="42"/>
      <c r="Z97" s="42"/>
      <c r="AA97" s="42"/>
      <c r="AB97" s="42"/>
      <c r="AC97" s="43"/>
      <c r="AD97" s="38"/>
      <c r="AE97" s="39"/>
      <c r="AF97" s="23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</row>
    <row r="98" spans="1:53" s="21" customFormat="1" ht="14.1" customHeight="1">
      <c r="A98" s="75"/>
      <c r="L98" s="47"/>
      <c r="R98" s="40"/>
      <c r="S98" s="41"/>
      <c r="T98" s="42"/>
      <c r="U98" s="42"/>
      <c r="V98" s="42"/>
      <c r="W98" s="42"/>
      <c r="X98" s="42"/>
      <c r="Y98" s="42"/>
      <c r="Z98" s="42"/>
      <c r="AA98" s="42"/>
      <c r="AB98" s="42"/>
      <c r="AC98" s="43"/>
      <c r="AD98" s="38"/>
      <c r="AE98" s="39"/>
      <c r="AF98" s="23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</row>
    <row r="99" spans="1:53" s="21" customFormat="1" ht="14.1" customHeight="1">
      <c r="A99" s="75"/>
      <c r="L99" s="47"/>
      <c r="R99" s="40"/>
      <c r="S99" s="41"/>
      <c r="T99" s="42"/>
      <c r="U99" s="42"/>
      <c r="V99" s="42"/>
      <c r="W99" s="42"/>
      <c r="X99" s="42"/>
      <c r="Y99" s="42"/>
      <c r="Z99" s="42"/>
      <c r="AA99" s="42"/>
      <c r="AB99" s="42"/>
      <c r="AC99" s="43"/>
      <c r="AD99" s="38"/>
      <c r="AE99" s="39"/>
      <c r="AF99" s="23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</row>
    <row r="100" spans="1:53" s="21" customFormat="1" ht="14.1" customHeight="1">
      <c r="A100" s="75"/>
      <c r="L100" s="47"/>
      <c r="R100" s="40"/>
      <c r="S100" s="41"/>
      <c r="T100" s="42"/>
      <c r="U100" s="42"/>
      <c r="V100" s="42"/>
      <c r="W100" s="42"/>
      <c r="X100" s="42"/>
      <c r="Y100" s="42"/>
      <c r="Z100" s="42"/>
      <c r="AA100" s="42"/>
      <c r="AB100" s="42"/>
      <c r="AC100" s="43"/>
      <c r="AD100" s="38"/>
      <c r="AE100" s="39"/>
      <c r="AF100" s="23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</row>
    <row r="101" spans="1:53" s="21" customFormat="1" ht="14.1" customHeight="1">
      <c r="A101" s="75"/>
      <c r="L101" s="47"/>
      <c r="R101" s="40"/>
      <c r="S101" s="41"/>
      <c r="T101" s="42"/>
      <c r="U101" s="42"/>
      <c r="V101" s="42"/>
      <c r="W101" s="42"/>
      <c r="X101" s="42"/>
      <c r="Y101" s="42"/>
      <c r="Z101" s="42"/>
      <c r="AA101" s="42"/>
      <c r="AB101" s="42"/>
      <c r="AC101" s="43"/>
      <c r="AD101" s="38"/>
      <c r="AE101" s="39"/>
      <c r="AF101" s="23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s="21" customFormat="1" ht="14.1" customHeight="1">
      <c r="A102" s="75"/>
      <c r="L102" s="47"/>
      <c r="R102" s="40"/>
      <c r="S102" s="41"/>
      <c r="T102" s="42"/>
      <c r="U102" s="42"/>
      <c r="V102" s="42"/>
      <c r="W102" s="42"/>
      <c r="X102" s="42"/>
      <c r="Y102" s="42"/>
      <c r="Z102" s="42"/>
      <c r="AA102" s="42"/>
      <c r="AB102" s="42"/>
      <c r="AC102" s="43"/>
      <c r="AD102" s="38"/>
      <c r="AE102" s="39"/>
      <c r="AF102" s="23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</row>
    <row r="103" spans="1:53" s="21" customFormat="1" ht="14.1" customHeight="1">
      <c r="A103" s="75"/>
      <c r="L103" s="47"/>
      <c r="R103" s="40"/>
      <c r="S103" s="41"/>
      <c r="T103" s="42"/>
      <c r="U103" s="42"/>
      <c r="V103" s="42"/>
      <c r="W103" s="42"/>
      <c r="X103" s="42"/>
      <c r="Y103" s="42"/>
      <c r="Z103" s="42"/>
      <c r="AA103" s="42"/>
      <c r="AB103" s="42"/>
      <c r="AC103" s="43"/>
      <c r="AD103" s="38"/>
      <c r="AE103" s="39"/>
      <c r="AF103" s="23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s="21" customFormat="1" ht="14.1" customHeight="1">
      <c r="A104" s="75"/>
      <c r="L104" s="47"/>
      <c r="R104" s="40"/>
      <c r="S104" s="41"/>
      <c r="T104" s="42"/>
      <c r="U104" s="42"/>
      <c r="V104" s="42"/>
      <c r="W104" s="42"/>
      <c r="X104" s="42"/>
      <c r="Y104" s="42"/>
      <c r="Z104" s="42"/>
      <c r="AA104" s="42"/>
      <c r="AB104" s="42"/>
      <c r="AC104" s="43"/>
      <c r="AD104" s="38"/>
      <c r="AE104" s="39"/>
      <c r="AF104" s="23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</row>
    <row r="105" spans="1:53" s="21" customFormat="1" ht="14.1" customHeight="1">
      <c r="A105" s="75"/>
      <c r="L105" s="47"/>
      <c r="R105" s="40"/>
      <c r="S105" s="41"/>
      <c r="T105" s="42"/>
      <c r="U105" s="42"/>
      <c r="V105" s="42"/>
      <c r="W105" s="42"/>
      <c r="X105" s="42"/>
      <c r="Y105" s="42"/>
      <c r="Z105" s="42"/>
      <c r="AA105" s="42"/>
      <c r="AB105" s="42"/>
      <c r="AC105" s="43"/>
      <c r="AD105" s="38"/>
      <c r="AE105" s="39"/>
      <c r="AF105" s="23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</row>
    <row r="106" spans="1:53" s="21" customFormat="1" ht="14.1" customHeight="1">
      <c r="A106" s="75"/>
      <c r="L106" s="47"/>
      <c r="R106" s="40"/>
      <c r="S106" s="41"/>
      <c r="T106" s="42"/>
      <c r="U106" s="42"/>
      <c r="V106" s="42"/>
      <c r="W106" s="42"/>
      <c r="X106" s="42"/>
      <c r="Y106" s="42"/>
      <c r="Z106" s="42"/>
      <c r="AA106" s="42"/>
      <c r="AB106" s="42"/>
      <c r="AC106" s="43"/>
      <c r="AD106" s="38"/>
      <c r="AE106" s="39"/>
      <c r="AF106" s="23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</row>
    <row r="107" spans="1:53" s="21" customFormat="1" ht="14.1" customHeight="1">
      <c r="A107" s="75"/>
      <c r="L107" s="47"/>
      <c r="R107" s="40"/>
      <c r="S107" s="41"/>
      <c r="T107" s="42"/>
      <c r="U107" s="42"/>
      <c r="V107" s="42"/>
      <c r="W107" s="42"/>
      <c r="X107" s="42"/>
      <c r="Y107" s="42"/>
      <c r="Z107" s="42"/>
      <c r="AA107" s="42"/>
      <c r="AB107" s="42"/>
      <c r="AC107" s="43"/>
      <c r="AD107" s="38"/>
      <c r="AE107" s="39"/>
      <c r="AF107" s="23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</row>
    <row r="108" spans="1:53" s="21" customFormat="1" ht="14.1" customHeight="1">
      <c r="A108" s="75"/>
      <c r="L108" s="47"/>
      <c r="R108" s="40"/>
      <c r="S108" s="41"/>
      <c r="T108" s="42"/>
      <c r="U108" s="42"/>
      <c r="V108" s="42"/>
      <c r="W108" s="42"/>
      <c r="X108" s="42"/>
      <c r="Y108" s="42"/>
      <c r="Z108" s="42"/>
      <c r="AA108" s="42"/>
      <c r="AB108" s="42"/>
      <c r="AC108" s="43"/>
      <c r="AD108" s="38"/>
      <c r="AE108" s="39"/>
      <c r="AF108" s="23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</row>
    <row r="109" spans="1:53" s="21" customFormat="1" ht="14.1" customHeight="1">
      <c r="A109" s="75"/>
      <c r="L109" s="47"/>
      <c r="R109" s="40"/>
      <c r="S109" s="41"/>
      <c r="T109" s="42"/>
      <c r="U109" s="42"/>
      <c r="V109" s="42"/>
      <c r="W109" s="42"/>
      <c r="X109" s="42"/>
      <c r="Y109" s="42"/>
      <c r="Z109" s="42"/>
      <c r="AA109" s="42"/>
      <c r="AB109" s="42"/>
      <c r="AC109" s="43"/>
      <c r="AD109" s="38"/>
      <c r="AE109" s="39"/>
      <c r="AF109" s="23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</row>
    <row r="110" spans="1:53" s="21" customFormat="1" ht="14.1" customHeight="1">
      <c r="A110" s="75"/>
      <c r="L110" s="47"/>
      <c r="R110" s="40"/>
      <c r="S110" s="41"/>
      <c r="T110" s="42"/>
      <c r="U110" s="42"/>
      <c r="V110" s="42"/>
      <c r="W110" s="42"/>
      <c r="X110" s="42"/>
      <c r="Y110" s="42"/>
      <c r="Z110" s="42"/>
      <c r="AA110" s="42"/>
      <c r="AB110" s="42"/>
      <c r="AC110" s="43"/>
      <c r="AD110" s="38"/>
      <c r="AE110" s="39"/>
      <c r="AF110" s="23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</row>
    <row r="111" spans="1:53" s="21" customFormat="1" ht="14.1" customHeight="1">
      <c r="A111" s="75"/>
      <c r="L111" s="47"/>
      <c r="R111" s="40"/>
      <c r="S111" s="41"/>
      <c r="T111" s="42"/>
      <c r="U111" s="42"/>
      <c r="V111" s="42"/>
      <c r="W111" s="42"/>
      <c r="X111" s="42"/>
      <c r="Y111" s="42"/>
      <c r="Z111" s="42"/>
      <c r="AA111" s="42"/>
      <c r="AB111" s="42"/>
      <c r="AC111" s="43"/>
      <c r="AD111" s="38"/>
      <c r="AE111" s="39"/>
      <c r="AF111" s="23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</row>
    <row r="112" spans="1:53" s="21" customFormat="1" ht="14.1" customHeight="1">
      <c r="A112" s="75"/>
      <c r="L112" s="47"/>
      <c r="R112" s="40"/>
      <c r="S112" s="41"/>
      <c r="T112" s="42"/>
      <c r="U112" s="42"/>
      <c r="V112" s="42"/>
      <c r="W112" s="42"/>
      <c r="X112" s="42"/>
      <c r="Y112" s="42"/>
      <c r="Z112" s="42"/>
      <c r="AA112" s="42"/>
      <c r="AB112" s="42"/>
      <c r="AC112" s="43"/>
      <c r="AD112" s="38"/>
      <c r="AE112" s="39"/>
      <c r="AF112" s="23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</row>
    <row r="113" spans="1:53" s="21" customFormat="1" ht="14.1" customHeight="1">
      <c r="A113" s="75"/>
      <c r="L113" s="47"/>
      <c r="R113" s="40"/>
      <c r="S113" s="41"/>
      <c r="T113" s="42"/>
      <c r="U113" s="42"/>
      <c r="V113" s="42"/>
      <c r="W113" s="42"/>
      <c r="X113" s="42"/>
      <c r="Y113" s="42"/>
      <c r="Z113" s="42"/>
      <c r="AA113" s="42"/>
      <c r="AB113" s="42"/>
      <c r="AC113" s="43"/>
      <c r="AD113" s="38"/>
      <c r="AE113" s="39"/>
      <c r="AF113" s="23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</row>
    <row r="114" spans="1:53" s="21" customFormat="1" ht="14.1" customHeight="1">
      <c r="A114" s="75"/>
      <c r="L114" s="47"/>
      <c r="R114" s="40"/>
      <c r="S114" s="41"/>
      <c r="T114" s="42"/>
      <c r="U114" s="42"/>
      <c r="V114" s="42"/>
      <c r="W114" s="42"/>
      <c r="X114" s="42"/>
      <c r="Y114" s="42"/>
      <c r="Z114" s="42"/>
      <c r="AA114" s="42"/>
      <c r="AB114" s="42"/>
      <c r="AC114" s="43"/>
      <c r="AD114" s="38"/>
      <c r="AE114" s="39"/>
      <c r="AF114" s="23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</row>
    <row r="115" spans="1:53" s="21" customFormat="1" ht="14.1" customHeight="1">
      <c r="A115" s="75"/>
      <c r="L115" s="47"/>
      <c r="R115" s="40"/>
      <c r="S115" s="41"/>
      <c r="T115" s="42"/>
      <c r="U115" s="42"/>
      <c r="V115" s="42"/>
      <c r="W115" s="42"/>
      <c r="X115" s="42"/>
      <c r="Y115" s="42"/>
      <c r="Z115" s="42"/>
      <c r="AA115" s="42"/>
      <c r="AB115" s="42"/>
      <c r="AC115" s="43"/>
      <c r="AD115" s="38"/>
      <c r="AE115" s="39"/>
      <c r="AF115" s="23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21" customFormat="1" ht="14.1" customHeight="1">
      <c r="A116" s="75"/>
      <c r="L116" s="47"/>
      <c r="R116" s="40"/>
      <c r="S116" s="41"/>
      <c r="T116" s="42"/>
      <c r="U116" s="42"/>
      <c r="V116" s="42"/>
      <c r="W116" s="42"/>
      <c r="X116" s="42"/>
      <c r="Y116" s="42"/>
      <c r="Z116" s="42"/>
      <c r="AA116" s="42"/>
      <c r="AB116" s="42"/>
      <c r="AC116" s="43"/>
      <c r="AD116" s="38"/>
      <c r="AE116" s="39"/>
      <c r="AF116" s="23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</row>
    <row r="117" spans="1:53" s="21" customFormat="1" ht="14.1" customHeight="1">
      <c r="A117" s="75"/>
      <c r="L117" s="47"/>
      <c r="R117" s="40"/>
      <c r="S117" s="41"/>
      <c r="T117" s="42"/>
      <c r="U117" s="42"/>
      <c r="V117" s="42"/>
      <c r="W117" s="42"/>
      <c r="X117" s="42"/>
      <c r="Y117" s="42"/>
      <c r="Z117" s="42"/>
      <c r="AA117" s="42"/>
      <c r="AB117" s="42"/>
      <c r="AC117" s="43"/>
      <c r="AD117" s="38"/>
      <c r="AE117" s="39"/>
      <c r="AF117" s="23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</row>
    <row r="118" spans="1:53" s="21" customFormat="1" ht="14.1" customHeight="1">
      <c r="A118" s="75"/>
      <c r="L118" s="47"/>
      <c r="R118" s="40"/>
      <c r="S118" s="41"/>
      <c r="T118" s="42"/>
      <c r="U118" s="42"/>
      <c r="V118" s="42"/>
      <c r="W118" s="42"/>
      <c r="X118" s="42"/>
      <c r="Y118" s="42"/>
      <c r="Z118" s="42"/>
      <c r="AA118" s="42"/>
      <c r="AB118" s="42"/>
      <c r="AC118" s="43"/>
      <c r="AD118" s="38"/>
      <c r="AE118" s="39"/>
      <c r="AF118" s="23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</row>
    <row r="119" spans="1:53" s="21" customFormat="1" ht="14.1" customHeight="1">
      <c r="A119" s="75"/>
      <c r="L119" s="47"/>
      <c r="R119" s="40"/>
      <c r="S119" s="41"/>
      <c r="T119" s="42"/>
      <c r="U119" s="42"/>
      <c r="V119" s="42"/>
      <c r="W119" s="42"/>
      <c r="X119" s="42"/>
      <c r="Y119" s="42"/>
      <c r="Z119" s="42"/>
      <c r="AA119" s="42"/>
      <c r="AB119" s="42"/>
      <c r="AC119" s="43"/>
      <c r="AD119" s="38"/>
      <c r="AE119" s="39"/>
      <c r="AF119" s="23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</row>
    <row r="120" spans="1:53" s="21" customFormat="1" ht="14.1" customHeight="1">
      <c r="A120" s="75"/>
      <c r="L120" s="47"/>
      <c r="R120" s="40"/>
      <c r="S120" s="41"/>
      <c r="T120" s="42"/>
      <c r="U120" s="42"/>
      <c r="V120" s="42"/>
      <c r="W120" s="42"/>
      <c r="X120" s="42"/>
      <c r="Y120" s="42"/>
      <c r="Z120" s="42"/>
      <c r="AA120" s="42"/>
      <c r="AB120" s="42"/>
      <c r="AC120" s="43"/>
      <c r="AD120" s="38"/>
      <c r="AE120" s="39"/>
      <c r="AF120" s="23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</row>
    <row r="121" spans="1:53" s="21" customFormat="1" ht="14.1" customHeight="1">
      <c r="A121" s="75"/>
      <c r="L121" s="47"/>
      <c r="R121" s="40"/>
      <c r="S121" s="41"/>
      <c r="T121" s="42"/>
      <c r="U121" s="42"/>
      <c r="V121" s="42"/>
      <c r="W121" s="42"/>
      <c r="X121" s="42"/>
      <c r="Y121" s="42"/>
      <c r="Z121" s="42"/>
      <c r="AA121" s="42"/>
      <c r="AB121" s="42"/>
      <c r="AC121" s="43"/>
      <c r="AD121" s="38"/>
      <c r="AE121" s="39"/>
      <c r="AF121" s="23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</row>
    <row r="122" spans="1:53" s="21" customFormat="1" ht="14.1" customHeight="1">
      <c r="A122" s="75"/>
      <c r="L122" s="47"/>
      <c r="R122" s="40"/>
      <c r="S122" s="41"/>
      <c r="T122" s="42"/>
      <c r="U122" s="42"/>
      <c r="V122" s="42"/>
      <c r="W122" s="42"/>
      <c r="X122" s="42"/>
      <c r="Y122" s="42"/>
      <c r="Z122" s="42"/>
      <c r="AA122" s="42"/>
      <c r="AB122" s="42"/>
      <c r="AC122" s="43"/>
      <c r="AD122" s="38"/>
      <c r="AE122" s="39"/>
      <c r="AF122" s="23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</row>
    <row r="123" spans="1:53" s="21" customFormat="1" ht="14.1" customHeight="1">
      <c r="A123" s="75"/>
      <c r="L123" s="47"/>
      <c r="R123" s="40"/>
      <c r="S123" s="41"/>
      <c r="T123" s="42"/>
      <c r="U123" s="42"/>
      <c r="V123" s="42"/>
      <c r="W123" s="42"/>
      <c r="X123" s="42"/>
      <c r="Y123" s="42"/>
      <c r="Z123" s="42"/>
      <c r="AA123" s="42"/>
      <c r="AB123" s="42"/>
      <c r="AC123" s="43"/>
      <c r="AD123" s="38"/>
      <c r="AE123" s="39"/>
      <c r="AF123" s="23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</row>
    <row r="124" spans="1:53" s="21" customFormat="1" ht="14.1" customHeight="1">
      <c r="A124" s="75"/>
      <c r="L124" s="47"/>
      <c r="R124" s="40"/>
      <c r="S124" s="41"/>
      <c r="T124" s="42"/>
      <c r="U124" s="42"/>
      <c r="V124" s="42"/>
      <c r="W124" s="42"/>
      <c r="X124" s="42"/>
      <c r="Y124" s="42"/>
      <c r="Z124" s="42"/>
      <c r="AA124" s="42"/>
      <c r="AB124" s="42"/>
      <c r="AC124" s="43"/>
      <c r="AD124" s="38"/>
      <c r="AE124" s="39"/>
      <c r="AF124" s="23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</row>
    <row r="125" spans="1:53" s="21" customFormat="1" ht="14.1" customHeight="1">
      <c r="A125" s="75"/>
      <c r="L125" s="47"/>
      <c r="R125" s="40"/>
      <c r="S125" s="41"/>
      <c r="T125" s="42"/>
      <c r="U125" s="42"/>
      <c r="V125" s="42"/>
      <c r="W125" s="42"/>
      <c r="X125" s="42"/>
      <c r="Y125" s="42"/>
      <c r="Z125" s="42"/>
      <c r="AA125" s="42"/>
      <c r="AB125" s="42"/>
      <c r="AC125" s="43"/>
      <c r="AD125" s="38"/>
      <c r="AE125" s="39"/>
      <c r="AF125" s="23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</row>
    <row r="126" spans="1:53" s="21" customFormat="1" ht="14.1" customHeight="1">
      <c r="A126" s="75"/>
      <c r="L126" s="47"/>
      <c r="R126" s="40"/>
      <c r="S126" s="41"/>
      <c r="T126" s="42"/>
      <c r="U126" s="42"/>
      <c r="V126" s="42"/>
      <c r="W126" s="42"/>
      <c r="X126" s="42"/>
      <c r="Y126" s="42"/>
      <c r="Z126" s="42"/>
      <c r="AA126" s="42"/>
      <c r="AB126" s="42"/>
      <c r="AC126" s="43"/>
      <c r="AD126" s="38"/>
      <c r="AE126" s="39"/>
      <c r="AF126" s="23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21" customFormat="1" ht="14.1" customHeight="1">
      <c r="A127" s="75"/>
      <c r="L127" s="47"/>
      <c r="R127" s="40"/>
      <c r="S127" s="41"/>
      <c r="T127" s="42"/>
      <c r="U127" s="42"/>
      <c r="V127" s="42"/>
      <c r="W127" s="42"/>
      <c r="X127" s="42"/>
      <c r="Y127" s="42"/>
      <c r="Z127" s="42"/>
      <c r="AA127" s="42"/>
      <c r="AB127" s="42"/>
      <c r="AC127" s="43"/>
      <c r="AD127" s="38"/>
      <c r="AE127" s="39"/>
      <c r="AF127" s="23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</row>
    <row r="128" spans="1:53" s="21" customFormat="1" ht="14.1" customHeight="1">
      <c r="A128" s="75"/>
      <c r="L128" s="47"/>
      <c r="R128" s="40"/>
      <c r="S128" s="41"/>
      <c r="T128" s="42"/>
      <c r="U128" s="42"/>
      <c r="V128" s="42"/>
      <c r="W128" s="42"/>
      <c r="X128" s="42"/>
      <c r="Y128" s="42"/>
      <c r="Z128" s="42"/>
      <c r="AA128" s="42"/>
      <c r="AB128" s="42"/>
      <c r="AC128" s="43"/>
      <c r="AD128" s="38"/>
      <c r="AE128" s="39"/>
      <c r="AF128" s="23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</row>
    <row r="129" spans="1:53" s="21" customFormat="1" ht="14.1" customHeight="1">
      <c r="A129" s="75"/>
      <c r="L129" s="47"/>
      <c r="R129" s="40"/>
      <c r="S129" s="41"/>
      <c r="T129" s="42"/>
      <c r="U129" s="42"/>
      <c r="V129" s="42"/>
      <c r="W129" s="42"/>
      <c r="X129" s="42"/>
      <c r="Y129" s="42"/>
      <c r="Z129" s="42"/>
      <c r="AA129" s="42"/>
      <c r="AB129" s="42"/>
      <c r="AC129" s="43"/>
      <c r="AD129" s="38"/>
      <c r="AE129" s="39"/>
      <c r="AF129" s="23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</row>
    <row r="130" spans="1:53" s="21" customFormat="1" ht="14.1" customHeight="1">
      <c r="A130" s="75"/>
      <c r="L130" s="47"/>
      <c r="R130" s="40"/>
      <c r="S130" s="41"/>
      <c r="T130" s="42"/>
      <c r="U130" s="42"/>
      <c r="V130" s="42"/>
      <c r="W130" s="42"/>
      <c r="X130" s="42"/>
      <c r="Y130" s="42"/>
      <c r="Z130" s="42"/>
      <c r="AA130" s="42"/>
      <c r="AB130" s="42"/>
      <c r="AC130" s="43"/>
      <c r="AD130" s="38"/>
      <c r="AE130" s="39"/>
      <c r="AF130" s="23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</row>
    <row r="131" spans="1:53" s="21" customFormat="1" ht="14.1" customHeight="1">
      <c r="A131" s="75"/>
      <c r="L131" s="47"/>
      <c r="R131" s="40"/>
      <c r="S131" s="41"/>
      <c r="T131" s="42"/>
      <c r="U131" s="42"/>
      <c r="V131" s="42"/>
      <c r="W131" s="42"/>
      <c r="X131" s="42"/>
      <c r="Y131" s="42"/>
      <c r="Z131" s="42"/>
      <c r="AA131" s="42"/>
      <c r="AB131" s="42"/>
      <c r="AC131" s="43"/>
      <c r="AD131" s="38"/>
      <c r="AE131" s="39"/>
      <c r="AF131" s="23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</row>
    <row r="132" spans="1:53" s="21" customFormat="1" ht="14.1" customHeight="1">
      <c r="A132" s="75"/>
      <c r="L132" s="47"/>
      <c r="R132" s="40"/>
      <c r="S132" s="41"/>
      <c r="T132" s="42"/>
      <c r="U132" s="42"/>
      <c r="V132" s="42"/>
      <c r="W132" s="42"/>
      <c r="X132" s="42"/>
      <c r="Y132" s="42"/>
      <c r="Z132" s="42"/>
      <c r="AA132" s="42"/>
      <c r="AB132" s="42"/>
      <c r="AC132" s="43"/>
      <c r="AD132" s="38"/>
      <c r="AE132" s="39"/>
      <c r="AF132" s="23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</row>
    <row r="133" spans="1:53" s="21" customFormat="1" ht="14.1" customHeight="1">
      <c r="A133" s="75"/>
      <c r="L133" s="47"/>
      <c r="R133" s="40"/>
      <c r="S133" s="41"/>
      <c r="T133" s="42"/>
      <c r="U133" s="42"/>
      <c r="V133" s="42"/>
      <c r="W133" s="42"/>
      <c r="X133" s="42"/>
      <c r="Y133" s="42"/>
      <c r="Z133" s="42"/>
      <c r="AA133" s="42"/>
      <c r="AB133" s="42"/>
      <c r="AC133" s="43"/>
      <c r="AD133" s="38"/>
      <c r="AE133" s="39"/>
      <c r="AF133" s="23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</row>
    <row r="134" spans="1:53" s="21" customFormat="1" ht="14.1" customHeight="1">
      <c r="A134" s="75"/>
      <c r="L134" s="47"/>
      <c r="R134" s="40"/>
      <c r="S134" s="41"/>
      <c r="T134" s="42"/>
      <c r="U134" s="42"/>
      <c r="V134" s="42"/>
      <c r="W134" s="42"/>
      <c r="X134" s="42"/>
      <c r="Y134" s="42"/>
      <c r="Z134" s="42"/>
      <c r="AA134" s="42"/>
      <c r="AB134" s="42"/>
      <c r="AC134" s="43"/>
      <c r="AD134" s="38"/>
      <c r="AE134" s="39"/>
      <c r="AF134" s="23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</row>
    <row r="135" spans="1:53" s="21" customFormat="1" ht="14.1" customHeight="1">
      <c r="A135" s="75"/>
      <c r="L135" s="47"/>
      <c r="R135" s="40"/>
      <c r="S135" s="41"/>
      <c r="T135" s="42"/>
      <c r="U135" s="42"/>
      <c r="V135" s="42"/>
      <c r="W135" s="42"/>
      <c r="X135" s="42"/>
      <c r="Y135" s="42"/>
      <c r="Z135" s="42"/>
      <c r="AA135" s="42"/>
      <c r="AB135" s="42"/>
      <c r="AC135" s="43"/>
      <c r="AD135" s="38"/>
      <c r="AE135" s="39"/>
      <c r="AF135" s="23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</row>
    <row r="136" spans="1:53" s="21" customFormat="1" ht="14.1" customHeight="1">
      <c r="A136" s="75"/>
      <c r="L136" s="47"/>
      <c r="R136" s="40"/>
      <c r="S136" s="41"/>
      <c r="T136" s="42"/>
      <c r="U136" s="42"/>
      <c r="V136" s="42"/>
      <c r="W136" s="42"/>
      <c r="X136" s="42"/>
      <c r="Y136" s="42"/>
      <c r="Z136" s="42"/>
      <c r="AA136" s="42"/>
      <c r="AB136" s="42"/>
      <c r="AC136" s="43"/>
      <c r="AD136" s="38"/>
      <c r="AE136" s="39"/>
      <c r="AF136" s="23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</row>
    <row r="137" spans="1:53" s="21" customFormat="1" ht="14.1" customHeight="1">
      <c r="A137" s="75"/>
      <c r="L137" s="47"/>
      <c r="R137" s="40"/>
      <c r="S137" s="41"/>
      <c r="T137" s="42"/>
      <c r="U137" s="42"/>
      <c r="V137" s="42"/>
      <c r="W137" s="42"/>
      <c r="X137" s="42"/>
      <c r="Y137" s="42"/>
      <c r="Z137" s="42"/>
      <c r="AA137" s="42"/>
      <c r="AB137" s="42"/>
      <c r="AC137" s="43"/>
      <c r="AD137" s="38"/>
      <c r="AE137" s="39"/>
      <c r="AF137" s="23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</row>
    <row r="138" spans="1:53" s="21" customFormat="1" ht="14.1" customHeight="1">
      <c r="A138" s="75"/>
      <c r="L138" s="47"/>
      <c r="R138" s="40"/>
      <c r="S138" s="41"/>
      <c r="T138" s="42"/>
      <c r="U138" s="42"/>
      <c r="V138" s="42"/>
      <c r="W138" s="42"/>
      <c r="X138" s="42"/>
      <c r="Y138" s="42"/>
      <c r="Z138" s="42"/>
      <c r="AA138" s="42"/>
      <c r="AB138" s="42"/>
      <c r="AC138" s="43"/>
      <c r="AD138" s="38"/>
      <c r="AE138" s="39"/>
      <c r="AF138" s="23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</row>
    <row r="139" spans="1:53" s="21" customFormat="1" ht="14.1" customHeight="1">
      <c r="A139" s="75"/>
      <c r="L139" s="47"/>
      <c r="R139" s="40"/>
      <c r="S139" s="41"/>
      <c r="T139" s="42"/>
      <c r="U139" s="42"/>
      <c r="V139" s="42"/>
      <c r="W139" s="42"/>
      <c r="X139" s="42"/>
      <c r="Y139" s="42"/>
      <c r="Z139" s="42"/>
      <c r="AA139" s="42"/>
      <c r="AB139" s="42"/>
      <c r="AC139" s="43"/>
      <c r="AD139" s="38"/>
      <c r="AE139" s="39"/>
      <c r="AF139" s="23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</row>
    <row r="140" spans="1:53" s="21" customFormat="1" ht="14.1" customHeight="1">
      <c r="A140" s="75"/>
      <c r="L140" s="47"/>
      <c r="R140" s="40"/>
      <c r="S140" s="41"/>
      <c r="T140" s="42"/>
      <c r="U140" s="42"/>
      <c r="V140" s="42"/>
      <c r="W140" s="42"/>
      <c r="X140" s="42"/>
      <c r="Y140" s="42"/>
      <c r="Z140" s="42"/>
      <c r="AA140" s="42"/>
      <c r="AB140" s="42"/>
      <c r="AC140" s="43"/>
      <c r="AD140" s="38"/>
      <c r="AE140" s="39"/>
      <c r="AF140" s="23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</row>
    <row r="141" spans="1:53" s="21" customFormat="1" ht="14.1" customHeight="1">
      <c r="A141" s="75"/>
      <c r="L141" s="47"/>
      <c r="R141" s="40"/>
      <c r="S141" s="41"/>
      <c r="T141" s="42"/>
      <c r="U141" s="42"/>
      <c r="V141" s="42"/>
      <c r="W141" s="42"/>
      <c r="X141" s="42"/>
      <c r="Y141" s="42"/>
      <c r="Z141" s="42"/>
      <c r="AA141" s="42"/>
      <c r="AB141" s="42"/>
      <c r="AC141" s="43"/>
      <c r="AD141" s="38"/>
      <c r="AE141" s="39"/>
      <c r="AF141" s="23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</row>
    <row r="142" spans="1:53" s="21" customFormat="1" ht="14.1" customHeight="1">
      <c r="A142" s="75"/>
      <c r="L142" s="47"/>
      <c r="R142" s="40"/>
      <c r="S142" s="41"/>
      <c r="T142" s="42"/>
      <c r="U142" s="42"/>
      <c r="V142" s="42"/>
      <c r="W142" s="42"/>
      <c r="X142" s="42"/>
      <c r="Y142" s="42"/>
      <c r="Z142" s="42"/>
      <c r="AA142" s="42"/>
      <c r="AB142" s="42"/>
      <c r="AC142" s="43"/>
      <c r="AD142" s="38"/>
      <c r="AE142" s="39"/>
      <c r="AF142" s="23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</row>
    <row r="143" spans="1:53" s="21" customFormat="1" ht="14.1" customHeight="1">
      <c r="A143" s="75"/>
      <c r="L143" s="47"/>
      <c r="R143" s="40"/>
      <c r="S143" s="41"/>
      <c r="T143" s="42"/>
      <c r="U143" s="42"/>
      <c r="V143" s="42"/>
      <c r="W143" s="42"/>
      <c r="X143" s="42"/>
      <c r="Y143" s="42"/>
      <c r="Z143" s="42"/>
      <c r="AA143" s="42"/>
      <c r="AB143" s="42"/>
      <c r="AC143" s="43"/>
      <c r="AD143" s="38"/>
      <c r="AE143" s="39"/>
      <c r="AF143" s="23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</row>
    <row r="144" spans="1:53" s="21" customFormat="1" ht="14.1" customHeight="1">
      <c r="A144" s="75"/>
      <c r="L144" s="47"/>
      <c r="R144" s="40"/>
      <c r="S144" s="41"/>
      <c r="T144" s="42"/>
      <c r="U144" s="42"/>
      <c r="V144" s="42"/>
      <c r="W144" s="42"/>
      <c r="X144" s="42"/>
      <c r="Y144" s="42"/>
      <c r="Z144" s="42"/>
      <c r="AA144" s="42"/>
      <c r="AB144" s="42"/>
      <c r="AC144" s="43"/>
      <c r="AD144" s="38"/>
      <c r="AE144" s="39"/>
      <c r="AF144" s="23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</row>
    <row r="145" spans="1:53" s="21" customFormat="1" ht="14.1" customHeight="1">
      <c r="A145" s="75"/>
      <c r="L145" s="47"/>
      <c r="R145" s="40"/>
      <c r="S145" s="41"/>
      <c r="T145" s="42"/>
      <c r="U145" s="42"/>
      <c r="V145" s="42"/>
      <c r="W145" s="42"/>
      <c r="X145" s="42"/>
      <c r="Y145" s="42"/>
      <c r="Z145" s="42"/>
      <c r="AA145" s="42"/>
      <c r="AB145" s="42"/>
      <c r="AC145" s="43"/>
      <c r="AD145" s="38"/>
      <c r="AE145" s="39"/>
      <c r="AF145" s="23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</row>
    <row r="146" spans="1:53" s="21" customFormat="1" ht="14.1" customHeight="1">
      <c r="A146" s="75"/>
      <c r="L146" s="47"/>
      <c r="R146" s="40"/>
      <c r="S146" s="41"/>
      <c r="T146" s="42"/>
      <c r="U146" s="42"/>
      <c r="V146" s="42"/>
      <c r="W146" s="42"/>
      <c r="X146" s="42"/>
      <c r="Y146" s="42"/>
      <c r="Z146" s="42"/>
      <c r="AA146" s="42"/>
      <c r="AB146" s="42"/>
      <c r="AC146" s="43"/>
      <c r="AD146" s="38"/>
      <c r="AE146" s="39"/>
      <c r="AF146" s="23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</row>
    <row r="147" spans="1:53" s="21" customFormat="1" ht="14.1" customHeight="1">
      <c r="A147" s="75"/>
      <c r="L147" s="47"/>
      <c r="R147" s="40"/>
      <c r="S147" s="41"/>
      <c r="T147" s="42"/>
      <c r="U147" s="42"/>
      <c r="V147" s="42"/>
      <c r="W147" s="42"/>
      <c r="X147" s="42"/>
      <c r="Y147" s="42"/>
      <c r="Z147" s="42"/>
      <c r="AA147" s="42"/>
      <c r="AB147" s="42"/>
      <c r="AC147" s="43"/>
      <c r="AD147" s="38"/>
      <c r="AE147" s="39"/>
      <c r="AF147" s="23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</row>
    <row r="148" spans="1:53" s="21" customFormat="1" ht="14.1" customHeight="1">
      <c r="A148" s="75"/>
      <c r="L148" s="47"/>
      <c r="R148" s="40"/>
      <c r="S148" s="41"/>
      <c r="T148" s="42"/>
      <c r="U148" s="42"/>
      <c r="V148" s="42"/>
      <c r="W148" s="42"/>
      <c r="X148" s="42"/>
      <c r="Y148" s="42"/>
      <c r="Z148" s="42"/>
      <c r="AA148" s="42"/>
      <c r="AB148" s="42"/>
      <c r="AC148" s="43"/>
      <c r="AD148" s="38"/>
      <c r="AE148" s="39"/>
      <c r="AF148" s="23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</row>
    <row r="149" spans="1:53" s="21" customFormat="1" ht="14.1" customHeight="1">
      <c r="A149" s="75"/>
      <c r="L149" s="47"/>
      <c r="R149" s="40"/>
      <c r="S149" s="41"/>
      <c r="T149" s="42"/>
      <c r="U149" s="42"/>
      <c r="V149" s="42"/>
      <c r="W149" s="42"/>
      <c r="X149" s="42"/>
      <c r="Y149" s="42"/>
      <c r="Z149" s="42"/>
      <c r="AA149" s="42"/>
      <c r="AB149" s="42"/>
      <c r="AC149" s="43"/>
      <c r="AD149" s="38"/>
      <c r="AE149" s="39"/>
      <c r="AF149" s="23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</row>
    <row r="150" spans="1:53" s="21" customFormat="1" ht="14.1" customHeight="1">
      <c r="A150" s="75"/>
      <c r="L150" s="47"/>
      <c r="R150" s="40"/>
      <c r="S150" s="41"/>
      <c r="T150" s="42"/>
      <c r="U150" s="42"/>
      <c r="V150" s="42"/>
      <c r="W150" s="42"/>
      <c r="X150" s="42"/>
      <c r="Y150" s="42"/>
      <c r="Z150" s="42"/>
      <c r="AA150" s="42"/>
      <c r="AB150" s="42"/>
      <c r="AC150" s="43"/>
      <c r="AD150" s="38"/>
      <c r="AE150" s="39"/>
      <c r="AF150" s="23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</row>
    <row r="151" spans="1:53" s="21" customFormat="1" ht="14.1" customHeight="1">
      <c r="A151" s="75"/>
      <c r="L151" s="47"/>
      <c r="R151" s="40"/>
      <c r="S151" s="41"/>
      <c r="T151" s="42"/>
      <c r="U151" s="42"/>
      <c r="V151" s="42"/>
      <c r="W151" s="42"/>
      <c r="X151" s="42"/>
      <c r="Y151" s="42"/>
      <c r="Z151" s="42"/>
      <c r="AA151" s="42"/>
      <c r="AB151" s="42"/>
      <c r="AC151" s="43"/>
      <c r="AD151" s="38"/>
      <c r="AE151" s="39"/>
      <c r="AF151" s="23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</row>
    <row r="152" spans="1:53" s="21" customFormat="1" ht="14.1" customHeight="1">
      <c r="A152" s="75"/>
      <c r="L152" s="47"/>
      <c r="R152" s="40"/>
      <c r="S152" s="41"/>
      <c r="T152" s="42"/>
      <c r="U152" s="42"/>
      <c r="V152" s="42"/>
      <c r="W152" s="42"/>
      <c r="X152" s="42"/>
      <c r="Y152" s="42"/>
      <c r="Z152" s="42"/>
      <c r="AA152" s="42"/>
      <c r="AB152" s="42"/>
      <c r="AC152" s="43"/>
      <c r="AD152" s="38"/>
      <c r="AE152" s="39"/>
      <c r="AF152" s="23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</row>
    <row r="153" spans="1:53" s="21" customFormat="1" ht="14.1" customHeight="1">
      <c r="A153" s="75"/>
      <c r="L153" s="47"/>
      <c r="R153" s="40"/>
      <c r="S153" s="41"/>
      <c r="T153" s="42"/>
      <c r="U153" s="42"/>
      <c r="V153" s="42"/>
      <c r="W153" s="42"/>
      <c r="X153" s="42"/>
      <c r="Y153" s="42"/>
      <c r="Z153" s="42"/>
      <c r="AA153" s="42"/>
      <c r="AB153" s="42"/>
      <c r="AC153" s="43"/>
      <c r="AD153" s="38"/>
      <c r="AE153" s="39"/>
      <c r="AF153" s="23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</row>
    <row r="154" spans="1:53" s="21" customFormat="1" ht="14.1" customHeight="1">
      <c r="A154" s="75"/>
      <c r="L154" s="47"/>
      <c r="R154" s="40"/>
      <c r="S154" s="41"/>
      <c r="T154" s="42"/>
      <c r="U154" s="42"/>
      <c r="V154" s="42"/>
      <c r="W154" s="42"/>
      <c r="X154" s="42"/>
      <c r="Y154" s="42"/>
      <c r="Z154" s="42"/>
      <c r="AA154" s="42"/>
      <c r="AB154" s="42"/>
      <c r="AC154" s="43"/>
      <c r="AD154" s="38"/>
      <c r="AE154" s="39"/>
      <c r="AF154" s="23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</row>
    <row r="155" spans="1:53" s="21" customFormat="1" ht="14.1" customHeight="1">
      <c r="A155" s="75"/>
      <c r="L155" s="47"/>
      <c r="R155" s="40"/>
      <c r="S155" s="41"/>
      <c r="T155" s="42"/>
      <c r="U155" s="42"/>
      <c r="V155" s="42"/>
      <c r="W155" s="42"/>
      <c r="X155" s="42"/>
      <c r="Y155" s="42"/>
      <c r="Z155" s="42"/>
      <c r="AA155" s="42"/>
      <c r="AB155" s="42"/>
      <c r="AC155" s="43"/>
      <c r="AD155" s="38"/>
      <c r="AE155" s="39"/>
      <c r="AF155" s="23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</row>
    <row r="156" spans="1:53" s="21" customFormat="1" ht="14.1" customHeight="1">
      <c r="A156" s="75"/>
      <c r="L156" s="47"/>
      <c r="R156" s="40"/>
      <c r="S156" s="41"/>
      <c r="T156" s="42"/>
      <c r="U156" s="42"/>
      <c r="V156" s="42"/>
      <c r="W156" s="42"/>
      <c r="X156" s="42"/>
      <c r="Y156" s="42"/>
      <c r="Z156" s="42"/>
      <c r="AA156" s="42"/>
      <c r="AB156" s="42"/>
      <c r="AC156" s="43"/>
      <c r="AD156" s="38"/>
      <c r="AE156" s="39"/>
      <c r="AF156" s="23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</row>
    <row r="157" spans="1:53" s="21" customFormat="1" ht="14.1" customHeight="1">
      <c r="A157" s="75"/>
      <c r="L157" s="47"/>
      <c r="R157" s="40"/>
      <c r="S157" s="41"/>
      <c r="T157" s="42"/>
      <c r="U157" s="42"/>
      <c r="V157" s="42"/>
      <c r="W157" s="42"/>
      <c r="X157" s="42"/>
      <c r="Y157" s="42"/>
      <c r="Z157" s="42"/>
      <c r="AA157" s="42"/>
      <c r="AB157" s="42"/>
      <c r="AC157" s="43"/>
      <c r="AD157" s="38"/>
      <c r="AE157" s="39"/>
      <c r="AF157" s="23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</row>
    <row r="158" spans="1:53" s="21" customFormat="1" ht="14.1" customHeight="1">
      <c r="A158" s="75"/>
      <c r="L158" s="47"/>
      <c r="R158" s="40"/>
      <c r="S158" s="41"/>
      <c r="T158" s="42"/>
      <c r="U158" s="42"/>
      <c r="V158" s="42"/>
      <c r="W158" s="42"/>
      <c r="X158" s="42"/>
      <c r="Y158" s="42"/>
      <c r="Z158" s="42"/>
      <c r="AA158" s="42"/>
      <c r="AB158" s="42"/>
      <c r="AC158" s="43"/>
      <c r="AD158" s="38"/>
      <c r="AE158" s="39"/>
      <c r="AF158" s="23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</row>
    <row r="159" spans="1:53" s="21" customFormat="1" ht="14.1" customHeight="1">
      <c r="A159" s="75"/>
      <c r="L159" s="47"/>
      <c r="R159" s="40"/>
      <c r="S159" s="41"/>
      <c r="T159" s="42"/>
      <c r="U159" s="42"/>
      <c r="V159" s="42"/>
      <c r="W159" s="42"/>
      <c r="X159" s="42"/>
      <c r="Y159" s="42"/>
      <c r="Z159" s="42"/>
      <c r="AA159" s="42"/>
      <c r="AB159" s="42"/>
      <c r="AC159" s="43"/>
      <c r="AD159" s="38"/>
      <c r="AE159" s="39"/>
      <c r="AF159" s="23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</row>
    <row r="160" spans="1:53" s="21" customFormat="1" ht="14.1" customHeight="1">
      <c r="A160" s="75"/>
      <c r="L160" s="47"/>
      <c r="R160" s="40"/>
      <c r="S160" s="41"/>
      <c r="T160" s="42"/>
      <c r="U160" s="42"/>
      <c r="V160" s="42"/>
      <c r="W160" s="42"/>
      <c r="X160" s="42"/>
      <c r="Y160" s="42"/>
      <c r="Z160" s="42"/>
      <c r="AA160" s="42"/>
      <c r="AB160" s="42"/>
      <c r="AC160" s="43"/>
      <c r="AD160" s="38"/>
      <c r="AE160" s="39"/>
      <c r="AF160" s="23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</row>
    <row r="161" spans="1:53" s="21" customFormat="1" ht="14.1" customHeight="1">
      <c r="A161" s="75"/>
      <c r="L161" s="47"/>
      <c r="R161" s="40"/>
      <c r="S161" s="41"/>
      <c r="T161" s="42"/>
      <c r="U161" s="42"/>
      <c r="V161" s="42"/>
      <c r="W161" s="42"/>
      <c r="X161" s="42"/>
      <c r="Y161" s="42"/>
      <c r="Z161" s="42"/>
      <c r="AA161" s="42"/>
      <c r="AB161" s="42"/>
      <c r="AC161" s="43"/>
      <c r="AD161" s="38"/>
      <c r="AE161" s="39"/>
      <c r="AF161" s="23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</row>
    <row r="162" spans="1:53" s="21" customFormat="1" ht="14.1" customHeight="1">
      <c r="A162" s="75"/>
      <c r="L162" s="47"/>
      <c r="R162" s="40"/>
      <c r="S162" s="41"/>
      <c r="T162" s="42"/>
      <c r="U162" s="42"/>
      <c r="V162" s="42"/>
      <c r="W162" s="42"/>
      <c r="X162" s="42"/>
      <c r="Y162" s="42"/>
      <c r="Z162" s="42"/>
      <c r="AA162" s="42"/>
      <c r="AB162" s="42"/>
      <c r="AC162" s="43"/>
      <c r="AD162" s="38"/>
      <c r="AE162" s="39"/>
      <c r="AF162" s="23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</row>
    <row r="163" spans="1:53" s="21" customFormat="1" ht="14.1" customHeight="1">
      <c r="A163" s="75"/>
      <c r="L163" s="47"/>
      <c r="R163" s="40"/>
      <c r="S163" s="41"/>
      <c r="T163" s="42"/>
      <c r="U163" s="42"/>
      <c r="V163" s="42"/>
      <c r="W163" s="42"/>
      <c r="X163" s="42"/>
      <c r="Y163" s="42"/>
      <c r="Z163" s="42"/>
      <c r="AA163" s="42"/>
      <c r="AB163" s="42"/>
      <c r="AC163" s="43"/>
      <c r="AD163" s="38"/>
      <c r="AE163" s="39"/>
      <c r="AF163" s="23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</row>
    <row r="164" spans="1:53" s="21" customFormat="1" ht="14.1" customHeight="1">
      <c r="A164" s="75"/>
      <c r="L164" s="47"/>
      <c r="R164" s="40"/>
      <c r="S164" s="41"/>
      <c r="T164" s="42"/>
      <c r="U164" s="42"/>
      <c r="V164" s="42"/>
      <c r="W164" s="42"/>
      <c r="X164" s="42"/>
      <c r="Y164" s="42"/>
      <c r="Z164" s="42"/>
      <c r="AA164" s="42"/>
      <c r="AB164" s="42"/>
      <c r="AC164" s="43"/>
      <c r="AD164" s="38"/>
      <c r="AE164" s="39"/>
      <c r="AF164" s="23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</row>
    <row r="165" spans="1:53" s="21" customFormat="1" ht="14.1" customHeight="1">
      <c r="A165" s="75"/>
      <c r="L165" s="47"/>
      <c r="R165" s="40"/>
      <c r="S165" s="41"/>
      <c r="T165" s="42"/>
      <c r="U165" s="42"/>
      <c r="V165" s="42"/>
      <c r="W165" s="42"/>
      <c r="X165" s="42"/>
      <c r="Y165" s="42"/>
      <c r="Z165" s="42"/>
      <c r="AA165" s="42"/>
      <c r="AB165" s="42"/>
      <c r="AC165" s="43"/>
      <c r="AD165" s="38"/>
      <c r="AE165" s="39"/>
      <c r="AF165" s="23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</row>
    <row r="166" spans="1:53" s="21" customFormat="1" ht="14.1" customHeight="1">
      <c r="A166" s="75"/>
      <c r="L166" s="47"/>
      <c r="R166" s="40"/>
      <c r="S166" s="41"/>
      <c r="T166" s="42"/>
      <c r="U166" s="42"/>
      <c r="V166" s="42"/>
      <c r="W166" s="42"/>
      <c r="X166" s="42"/>
      <c r="Y166" s="42"/>
      <c r="Z166" s="42"/>
      <c r="AA166" s="42"/>
      <c r="AB166" s="42"/>
      <c r="AC166" s="43"/>
      <c r="AD166" s="38"/>
      <c r="AE166" s="39"/>
      <c r="AF166" s="23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</row>
    <row r="167" spans="1:53" s="21" customFormat="1" ht="14.1" customHeight="1">
      <c r="A167" s="75"/>
      <c r="L167" s="47"/>
      <c r="R167" s="40"/>
      <c r="S167" s="41"/>
      <c r="T167" s="42"/>
      <c r="U167" s="42"/>
      <c r="V167" s="42"/>
      <c r="W167" s="42"/>
      <c r="X167" s="42"/>
      <c r="Y167" s="42"/>
      <c r="Z167" s="42"/>
      <c r="AA167" s="42"/>
      <c r="AB167" s="42"/>
      <c r="AC167" s="43"/>
      <c r="AD167" s="38"/>
      <c r="AE167" s="39"/>
      <c r="AF167" s="23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</row>
    <row r="168" spans="1:53" s="21" customFormat="1" ht="14.1" customHeight="1">
      <c r="A168" s="75"/>
      <c r="L168" s="47"/>
      <c r="R168" s="40"/>
      <c r="S168" s="41"/>
      <c r="T168" s="42"/>
      <c r="U168" s="42"/>
      <c r="V168" s="42"/>
      <c r="W168" s="42"/>
      <c r="X168" s="42"/>
      <c r="Y168" s="42"/>
      <c r="Z168" s="42"/>
      <c r="AA168" s="42"/>
      <c r="AB168" s="42"/>
      <c r="AC168" s="43"/>
      <c r="AD168" s="38"/>
      <c r="AE168" s="39"/>
      <c r="AF168" s="23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</row>
    <row r="169" spans="1:53" s="21" customFormat="1" ht="14.1" customHeight="1">
      <c r="A169" s="75"/>
      <c r="L169" s="47"/>
      <c r="R169" s="40"/>
      <c r="S169" s="41"/>
      <c r="T169" s="42"/>
      <c r="U169" s="42"/>
      <c r="V169" s="42"/>
      <c r="W169" s="42"/>
      <c r="X169" s="42"/>
      <c r="Y169" s="42"/>
      <c r="Z169" s="42"/>
      <c r="AA169" s="42"/>
      <c r="AB169" s="42"/>
      <c r="AC169" s="43"/>
      <c r="AD169" s="38"/>
      <c r="AE169" s="39"/>
      <c r="AF169" s="23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</row>
    <row r="170" spans="1:53" s="21" customFormat="1" ht="14.1" customHeight="1">
      <c r="A170" s="75"/>
      <c r="L170" s="47"/>
      <c r="R170" s="40"/>
      <c r="S170" s="41"/>
      <c r="T170" s="42"/>
      <c r="U170" s="42"/>
      <c r="V170" s="42"/>
      <c r="W170" s="42"/>
      <c r="X170" s="42"/>
      <c r="Y170" s="42"/>
      <c r="Z170" s="42"/>
      <c r="AA170" s="42"/>
      <c r="AB170" s="42"/>
      <c r="AC170" s="43"/>
      <c r="AD170" s="38"/>
      <c r="AE170" s="39"/>
      <c r="AF170" s="23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</row>
    <row r="171" spans="1:53" s="21" customFormat="1" ht="14.1" customHeight="1">
      <c r="A171" s="75"/>
      <c r="L171" s="47"/>
      <c r="R171" s="40"/>
      <c r="S171" s="41"/>
      <c r="T171" s="42"/>
      <c r="U171" s="42"/>
      <c r="V171" s="42"/>
      <c r="W171" s="42"/>
      <c r="X171" s="42"/>
      <c r="Y171" s="42"/>
      <c r="Z171" s="42"/>
      <c r="AA171" s="42"/>
      <c r="AB171" s="42"/>
      <c r="AC171" s="43"/>
      <c r="AD171" s="38"/>
      <c r="AE171" s="39"/>
      <c r="AF171" s="23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</row>
    <row r="172" spans="1:53" s="21" customFormat="1" ht="14.1" customHeight="1">
      <c r="A172" s="75"/>
      <c r="L172" s="47"/>
      <c r="R172" s="40"/>
      <c r="S172" s="41"/>
      <c r="T172" s="42"/>
      <c r="U172" s="42"/>
      <c r="V172" s="42"/>
      <c r="W172" s="42"/>
      <c r="X172" s="42"/>
      <c r="Y172" s="42"/>
      <c r="Z172" s="42"/>
      <c r="AA172" s="42"/>
      <c r="AB172" s="42"/>
      <c r="AC172" s="43"/>
      <c r="AD172" s="38"/>
      <c r="AE172" s="39"/>
      <c r="AF172" s="23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</row>
    <row r="173" spans="1:53" s="21" customFormat="1" ht="14.1" customHeight="1">
      <c r="A173" s="75"/>
      <c r="L173" s="47"/>
      <c r="R173" s="40"/>
      <c r="S173" s="41"/>
      <c r="T173" s="42"/>
      <c r="U173" s="42"/>
      <c r="V173" s="42"/>
      <c r="W173" s="42"/>
      <c r="X173" s="42"/>
      <c r="Y173" s="42"/>
      <c r="Z173" s="42"/>
      <c r="AA173" s="42"/>
      <c r="AB173" s="42"/>
      <c r="AC173" s="43"/>
      <c r="AD173" s="38"/>
      <c r="AE173" s="39"/>
      <c r="AF173" s="23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</row>
    <row r="174" spans="1:53" s="21" customFormat="1" ht="14.1" customHeight="1">
      <c r="A174" s="75"/>
      <c r="L174" s="47"/>
      <c r="R174" s="40"/>
      <c r="S174" s="41"/>
      <c r="T174" s="42"/>
      <c r="U174" s="42"/>
      <c r="V174" s="42"/>
      <c r="W174" s="42"/>
      <c r="X174" s="42"/>
      <c r="Y174" s="42"/>
      <c r="Z174" s="42"/>
      <c r="AA174" s="42"/>
      <c r="AB174" s="42"/>
      <c r="AC174" s="43"/>
      <c r="AD174" s="38"/>
      <c r="AE174" s="39"/>
      <c r="AF174" s="23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</row>
    <row r="175" spans="1:53" s="21" customFormat="1" ht="14.1" customHeight="1">
      <c r="A175" s="75"/>
      <c r="L175" s="47"/>
      <c r="R175" s="40"/>
      <c r="S175" s="41"/>
      <c r="T175" s="42"/>
      <c r="U175" s="42"/>
      <c r="V175" s="42"/>
      <c r="W175" s="42"/>
      <c r="X175" s="42"/>
      <c r="Y175" s="42"/>
      <c r="Z175" s="42"/>
      <c r="AA175" s="42"/>
      <c r="AB175" s="42"/>
      <c r="AC175" s="43"/>
      <c r="AD175" s="38"/>
      <c r="AE175" s="39"/>
      <c r="AF175" s="23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</row>
    <row r="176" spans="1:53" s="21" customFormat="1" ht="14.1" customHeight="1">
      <c r="A176" s="75"/>
      <c r="L176" s="47"/>
      <c r="R176" s="40"/>
      <c r="S176" s="41"/>
      <c r="T176" s="42"/>
      <c r="U176" s="42"/>
      <c r="V176" s="42"/>
      <c r="W176" s="42"/>
      <c r="X176" s="42"/>
      <c r="Y176" s="42"/>
      <c r="Z176" s="42"/>
      <c r="AA176" s="42"/>
      <c r="AB176" s="42"/>
      <c r="AC176" s="43"/>
      <c r="AD176" s="38"/>
      <c r="AE176" s="39"/>
      <c r="AF176" s="23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</row>
    <row r="177" spans="1:53" s="21" customFormat="1" ht="14.1" customHeight="1">
      <c r="A177" s="75"/>
      <c r="L177" s="47"/>
      <c r="R177" s="40"/>
      <c r="S177" s="41"/>
      <c r="T177" s="42"/>
      <c r="U177" s="42"/>
      <c r="V177" s="42"/>
      <c r="W177" s="42"/>
      <c r="X177" s="42"/>
      <c r="Y177" s="42"/>
      <c r="Z177" s="42"/>
      <c r="AA177" s="42"/>
      <c r="AB177" s="42"/>
      <c r="AC177" s="43"/>
      <c r="AD177" s="38"/>
      <c r="AE177" s="39"/>
      <c r="AF177" s="23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</row>
    <row r="178" spans="1:53" s="21" customFormat="1" ht="14.1" customHeight="1">
      <c r="A178" s="75"/>
      <c r="L178" s="47"/>
      <c r="R178" s="40"/>
      <c r="S178" s="41"/>
      <c r="T178" s="42"/>
      <c r="U178" s="42"/>
      <c r="V178" s="42"/>
      <c r="W178" s="42"/>
      <c r="X178" s="42"/>
      <c r="Y178" s="42"/>
      <c r="Z178" s="42"/>
      <c r="AA178" s="42"/>
      <c r="AB178" s="42"/>
      <c r="AC178" s="43"/>
      <c r="AD178" s="38"/>
      <c r="AE178" s="39"/>
      <c r="AF178" s="23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</row>
    <row r="179" spans="1:53" s="21" customFormat="1" ht="14.1" customHeight="1">
      <c r="A179" s="75"/>
      <c r="L179" s="47"/>
      <c r="R179" s="40"/>
      <c r="S179" s="41"/>
      <c r="T179" s="42"/>
      <c r="U179" s="42"/>
      <c r="V179" s="42"/>
      <c r="W179" s="42"/>
      <c r="X179" s="42"/>
      <c r="Y179" s="42"/>
      <c r="Z179" s="42"/>
      <c r="AA179" s="42"/>
      <c r="AB179" s="42"/>
      <c r="AC179" s="43"/>
      <c r="AD179" s="38"/>
      <c r="AE179" s="39"/>
      <c r="AF179" s="23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</row>
    <row r="180" spans="1:53" s="21" customFormat="1" ht="14.1" customHeight="1">
      <c r="A180" s="75"/>
      <c r="L180" s="47"/>
      <c r="R180" s="40"/>
      <c r="S180" s="41"/>
      <c r="T180" s="42"/>
      <c r="U180" s="42"/>
      <c r="V180" s="42"/>
      <c r="W180" s="42"/>
      <c r="X180" s="42"/>
      <c r="Y180" s="42"/>
      <c r="Z180" s="42"/>
      <c r="AA180" s="42"/>
      <c r="AB180" s="42"/>
      <c r="AC180" s="43"/>
      <c r="AD180" s="38"/>
      <c r="AE180" s="39"/>
      <c r="AF180" s="23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</row>
    <row r="181" spans="1:53" s="21" customFormat="1" ht="14.1" customHeight="1">
      <c r="A181" s="75"/>
      <c r="L181" s="47"/>
      <c r="R181" s="40"/>
      <c r="S181" s="41"/>
      <c r="T181" s="42"/>
      <c r="U181" s="42"/>
      <c r="V181" s="42"/>
      <c r="W181" s="42"/>
      <c r="X181" s="42"/>
      <c r="Y181" s="42"/>
      <c r="Z181" s="42"/>
      <c r="AA181" s="42"/>
      <c r="AB181" s="42"/>
      <c r="AC181" s="43"/>
      <c r="AD181" s="38"/>
      <c r="AE181" s="39"/>
      <c r="AF181" s="23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</row>
    <row r="182" spans="1:53" s="21" customFormat="1" ht="14.1" customHeight="1">
      <c r="A182" s="75"/>
      <c r="L182" s="47"/>
      <c r="R182" s="40"/>
      <c r="S182" s="41"/>
      <c r="T182" s="42"/>
      <c r="U182" s="42"/>
      <c r="V182" s="42"/>
      <c r="W182" s="42"/>
      <c r="X182" s="42"/>
      <c r="Y182" s="42"/>
      <c r="Z182" s="42"/>
      <c r="AA182" s="42"/>
      <c r="AB182" s="42"/>
      <c r="AC182" s="43"/>
      <c r="AD182" s="38"/>
      <c r="AE182" s="39"/>
      <c r="AF182" s="23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</row>
    <row r="183" spans="1:53" s="21" customFormat="1" ht="14.1" customHeight="1">
      <c r="A183" s="75"/>
      <c r="L183" s="47"/>
      <c r="R183" s="40"/>
      <c r="S183" s="41"/>
      <c r="T183" s="42"/>
      <c r="U183" s="42"/>
      <c r="V183" s="42"/>
      <c r="W183" s="42"/>
      <c r="X183" s="42"/>
      <c r="Y183" s="42"/>
      <c r="Z183" s="42"/>
      <c r="AA183" s="42"/>
      <c r="AB183" s="42"/>
      <c r="AC183" s="43"/>
      <c r="AD183" s="38"/>
      <c r="AE183" s="39"/>
      <c r="AF183" s="23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</row>
    <row r="184" spans="1:53" s="21" customFormat="1" ht="14.1" customHeight="1">
      <c r="A184" s="75"/>
      <c r="L184" s="47"/>
      <c r="R184" s="40"/>
      <c r="S184" s="41"/>
      <c r="T184" s="42"/>
      <c r="U184" s="42"/>
      <c r="V184" s="42"/>
      <c r="W184" s="42"/>
      <c r="X184" s="42"/>
      <c r="Y184" s="42"/>
      <c r="Z184" s="42"/>
      <c r="AA184" s="42"/>
      <c r="AB184" s="42"/>
      <c r="AC184" s="43"/>
      <c r="AD184" s="38"/>
      <c r="AE184" s="39"/>
      <c r="AF184" s="23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</row>
    <row r="185" spans="1:53" s="21" customFormat="1" ht="14.1" customHeight="1">
      <c r="A185" s="75"/>
      <c r="L185" s="47"/>
      <c r="R185" s="40"/>
      <c r="S185" s="41"/>
      <c r="T185" s="42"/>
      <c r="U185" s="42"/>
      <c r="V185" s="42"/>
      <c r="W185" s="42"/>
      <c r="X185" s="42"/>
      <c r="Y185" s="42"/>
      <c r="Z185" s="42"/>
      <c r="AA185" s="42"/>
      <c r="AB185" s="42"/>
      <c r="AC185" s="43"/>
      <c r="AD185" s="38"/>
      <c r="AE185" s="39"/>
      <c r="AF185" s="23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</row>
    <row r="186" spans="1:53" s="21" customFormat="1" ht="14.1" customHeight="1">
      <c r="A186" s="75"/>
      <c r="L186" s="47"/>
      <c r="R186" s="40"/>
      <c r="S186" s="41"/>
      <c r="T186" s="42"/>
      <c r="U186" s="42"/>
      <c r="V186" s="42"/>
      <c r="W186" s="42"/>
      <c r="X186" s="42"/>
      <c r="Y186" s="42"/>
      <c r="Z186" s="42"/>
      <c r="AA186" s="42"/>
      <c r="AB186" s="42"/>
      <c r="AC186" s="43"/>
      <c r="AD186" s="38"/>
      <c r="AE186" s="39"/>
      <c r="AF186" s="23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</row>
    <row r="187" spans="1:53" s="21" customFormat="1" ht="14.1" customHeight="1">
      <c r="A187" s="75"/>
      <c r="L187" s="47"/>
      <c r="R187" s="40"/>
      <c r="S187" s="41"/>
      <c r="T187" s="42"/>
      <c r="U187" s="42"/>
      <c r="V187" s="42"/>
      <c r="W187" s="42"/>
      <c r="X187" s="42"/>
      <c r="Y187" s="42"/>
      <c r="Z187" s="42"/>
      <c r="AA187" s="42"/>
      <c r="AB187" s="42"/>
      <c r="AC187" s="43"/>
      <c r="AD187" s="38"/>
      <c r="AE187" s="39"/>
      <c r="AF187" s="23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</row>
    <row r="188" spans="1:53" s="21" customFormat="1" ht="14.1" customHeight="1">
      <c r="A188" s="75"/>
      <c r="L188" s="47"/>
      <c r="R188" s="40"/>
      <c r="S188" s="41"/>
      <c r="T188" s="42"/>
      <c r="U188" s="42"/>
      <c r="V188" s="42"/>
      <c r="W188" s="42"/>
      <c r="X188" s="42"/>
      <c r="Y188" s="42"/>
      <c r="Z188" s="42"/>
      <c r="AA188" s="42"/>
      <c r="AB188" s="42"/>
      <c r="AC188" s="43"/>
      <c r="AD188" s="38"/>
      <c r="AE188" s="39"/>
      <c r="AF188" s="23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</row>
    <row r="189" spans="1:53" s="21" customFormat="1" ht="14.1" customHeight="1">
      <c r="A189" s="75"/>
      <c r="L189" s="47"/>
      <c r="R189" s="40"/>
      <c r="S189" s="41"/>
      <c r="T189" s="42"/>
      <c r="U189" s="42"/>
      <c r="V189" s="42"/>
      <c r="W189" s="42"/>
      <c r="X189" s="42"/>
      <c r="Y189" s="42"/>
      <c r="Z189" s="42"/>
      <c r="AA189" s="42"/>
      <c r="AB189" s="42"/>
      <c r="AC189" s="43"/>
      <c r="AD189" s="38"/>
      <c r="AE189" s="39"/>
      <c r="AF189" s="23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</row>
    <row r="190" spans="1:53" s="21" customFormat="1" ht="14.1" customHeight="1">
      <c r="A190" s="75"/>
      <c r="L190" s="47"/>
      <c r="R190" s="40"/>
      <c r="S190" s="41"/>
      <c r="T190" s="42"/>
      <c r="U190" s="42"/>
      <c r="V190" s="42"/>
      <c r="W190" s="42"/>
      <c r="X190" s="42"/>
      <c r="Y190" s="42"/>
      <c r="Z190" s="42"/>
      <c r="AA190" s="42"/>
      <c r="AB190" s="42"/>
      <c r="AC190" s="43"/>
      <c r="AD190" s="38"/>
      <c r="AE190" s="39"/>
      <c r="AF190" s="23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</row>
    <row r="191" spans="1:53" s="21" customFormat="1" ht="14.1" customHeight="1">
      <c r="A191" s="75"/>
      <c r="L191" s="47"/>
      <c r="R191" s="40"/>
      <c r="S191" s="41"/>
      <c r="T191" s="42"/>
      <c r="U191" s="42"/>
      <c r="V191" s="42"/>
      <c r="W191" s="42"/>
      <c r="X191" s="42"/>
      <c r="Y191" s="42"/>
      <c r="Z191" s="42"/>
      <c r="AA191" s="42"/>
      <c r="AB191" s="42"/>
      <c r="AC191" s="43"/>
      <c r="AD191" s="38"/>
      <c r="AE191" s="39"/>
      <c r="AF191" s="23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</row>
    <row r="192" spans="1:53" s="21" customFormat="1" ht="14.1" customHeight="1">
      <c r="A192" s="75"/>
      <c r="L192" s="47"/>
      <c r="R192" s="40"/>
      <c r="S192" s="41"/>
      <c r="T192" s="42"/>
      <c r="U192" s="42"/>
      <c r="V192" s="42"/>
      <c r="W192" s="42"/>
      <c r="X192" s="42"/>
      <c r="Y192" s="42"/>
      <c r="Z192" s="42"/>
      <c r="AA192" s="42"/>
      <c r="AB192" s="42"/>
      <c r="AC192" s="43"/>
      <c r="AD192" s="38"/>
      <c r="AE192" s="39"/>
      <c r="AF192" s="23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</row>
    <row r="193" spans="1:53" s="21" customFormat="1" ht="14.1" customHeight="1">
      <c r="A193" s="75"/>
      <c r="L193" s="47"/>
      <c r="R193" s="40"/>
      <c r="S193" s="41"/>
      <c r="T193" s="42"/>
      <c r="U193" s="42"/>
      <c r="V193" s="42"/>
      <c r="W193" s="42"/>
      <c r="X193" s="42"/>
      <c r="Y193" s="42"/>
      <c r="Z193" s="42"/>
      <c r="AA193" s="42"/>
      <c r="AB193" s="42"/>
      <c r="AC193" s="43"/>
      <c r="AD193" s="38"/>
      <c r="AE193" s="39"/>
      <c r="AF193" s="23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</row>
    <row r="194" spans="1:53" s="21" customFormat="1" ht="14.1" customHeight="1">
      <c r="A194" s="75"/>
      <c r="L194" s="47"/>
      <c r="R194" s="40"/>
      <c r="S194" s="41"/>
      <c r="T194" s="42"/>
      <c r="U194" s="42"/>
      <c r="V194" s="42"/>
      <c r="W194" s="42"/>
      <c r="X194" s="42"/>
      <c r="Y194" s="42"/>
      <c r="Z194" s="42"/>
      <c r="AA194" s="42"/>
      <c r="AB194" s="42"/>
      <c r="AC194" s="43"/>
      <c r="AD194" s="38"/>
      <c r="AE194" s="39"/>
      <c r="AF194" s="23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</row>
    <row r="195" spans="1:53" s="21" customFormat="1" ht="14.1" customHeight="1">
      <c r="A195" s="75"/>
      <c r="L195" s="47"/>
      <c r="R195" s="40"/>
      <c r="S195" s="41"/>
      <c r="T195" s="42"/>
      <c r="U195" s="42"/>
      <c r="V195" s="42"/>
      <c r="W195" s="42"/>
      <c r="X195" s="42"/>
      <c r="Y195" s="42"/>
      <c r="Z195" s="42"/>
      <c r="AA195" s="42"/>
      <c r="AB195" s="42"/>
      <c r="AC195" s="43"/>
      <c r="AD195" s="38"/>
      <c r="AE195" s="39"/>
      <c r="AF195" s="23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</row>
    <row r="196" spans="1:53" s="21" customFormat="1" ht="14.1" customHeight="1">
      <c r="A196" s="75"/>
      <c r="L196" s="47"/>
      <c r="R196" s="40"/>
      <c r="S196" s="41"/>
      <c r="T196" s="42"/>
      <c r="U196" s="42"/>
      <c r="V196" s="42"/>
      <c r="W196" s="42"/>
      <c r="X196" s="42"/>
      <c r="Y196" s="42"/>
      <c r="Z196" s="42"/>
      <c r="AA196" s="42"/>
      <c r="AB196" s="42"/>
      <c r="AC196" s="43"/>
      <c r="AD196" s="38"/>
      <c r="AE196" s="39"/>
      <c r="AF196" s="23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</row>
    <row r="197" spans="1:53" s="21" customFormat="1" ht="14.1" customHeight="1">
      <c r="A197" s="75"/>
      <c r="L197" s="47"/>
      <c r="R197" s="40"/>
      <c r="S197" s="41"/>
      <c r="T197" s="42"/>
      <c r="U197" s="42"/>
      <c r="V197" s="42"/>
      <c r="W197" s="42"/>
      <c r="X197" s="42"/>
      <c r="Y197" s="42"/>
      <c r="Z197" s="42"/>
      <c r="AA197" s="42"/>
      <c r="AB197" s="42"/>
      <c r="AC197" s="43"/>
      <c r="AD197" s="38"/>
      <c r="AE197" s="39"/>
      <c r="AF197" s="23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</row>
    <row r="198" spans="1:53" s="21" customFormat="1" ht="14.1" customHeight="1">
      <c r="A198" s="75"/>
      <c r="L198" s="47"/>
      <c r="R198" s="40"/>
      <c r="S198" s="41"/>
      <c r="T198" s="42"/>
      <c r="U198" s="42"/>
      <c r="V198" s="42"/>
      <c r="W198" s="42"/>
      <c r="X198" s="42"/>
      <c r="Y198" s="42"/>
      <c r="Z198" s="42"/>
      <c r="AA198" s="42"/>
      <c r="AB198" s="42"/>
      <c r="AC198" s="43"/>
      <c r="AD198" s="38"/>
      <c r="AE198" s="39"/>
      <c r="AF198" s="23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</row>
    <row r="199" spans="1:53" s="21" customFormat="1" ht="14.1" customHeight="1">
      <c r="A199" s="75"/>
      <c r="L199" s="47"/>
      <c r="R199" s="40"/>
      <c r="S199" s="41"/>
      <c r="T199" s="42"/>
      <c r="U199" s="42"/>
      <c r="V199" s="42"/>
      <c r="W199" s="42"/>
      <c r="X199" s="42"/>
      <c r="Y199" s="42"/>
      <c r="Z199" s="42"/>
      <c r="AA199" s="42"/>
      <c r="AB199" s="42"/>
      <c r="AC199" s="43"/>
      <c r="AD199" s="38"/>
      <c r="AE199" s="39"/>
      <c r="AF199" s="23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</row>
    <row r="200" spans="1:53" s="21" customFormat="1" ht="14.1" customHeight="1">
      <c r="A200" s="75"/>
      <c r="L200" s="47"/>
      <c r="R200" s="40"/>
      <c r="S200" s="41"/>
      <c r="T200" s="42"/>
      <c r="U200" s="42"/>
      <c r="V200" s="42"/>
      <c r="W200" s="42"/>
      <c r="X200" s="42"/>
      <c r="Y200" s="42"/>
      <c r="Z200" s="42"/>
      <c r="AA200" s="42"/>
      <c r="AB200" s="42"/>
      <c r="AC200" s="43"/>
      <c r="AD200" s="38"/>
      <c r="AE200" s="39"/>
      <c r="AF200" s="23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</row>
    <row r="201" spans="1:53" s="21" customFormat="1" ht="14.1" customHeight="1">
      <c r="A201" s="75"/>
      <c r="L201" s="47"/>
      <c r="R201" s="40"/>
      <c r="S201" s="41"/>
      <c r="T201" s="42"/>
      <c r="U201" s="42"/>
      <c r="V201" s="42"/>
      <c r="W201" s="42"/>
      <c r="X201" s="42"/>
      <c r="Y201" s="42"/>
      <c r="Z201" s="42"/>
      <c r="AA201" s="42"/>
      <c r="AB201" s="42"/>
      <c r="AC201" s="43"/>
      <c r="AD201" s="38"/>
      <c r="AE201" s="39"/>
      <c r="AF201" s="23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</row>
    <row r="202" spans="1:53" s="21" customFormat="1" ht="14.1" customHeight="1">
      <c r="A202" s="75"/>
      <c r="L202" s="47"/>
      <c r="R202" s="40"/>
      <c r="S202" s="41"/>
      <c r="T202" s="42"/>
      <c r="U202" s="42"/>
      <c r="V202" s="42"/>
      <c r="W202" s="42"/>
      <c r="X202" s="42"/>
      <c r="Y202" s="42"/>
      <c r="Z202" s="42"/>
      <c r="AA202" s="42"/>
      <c r="AB202" s="42"/>
      <c r="AC202" s="43"/>
      <c r="AD202" s="38"/>
      <c r="AE202" s="39"/>
      <c r="AF202" s="23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</row>
    <row r="203" spans="1:53" s="21" customFormat="1" ht="14.1" customHeight="1">
      <c r="A203" s="75"/>
      <c r="L203" s="47"/>
      <c r="R203" s="40"/>
      <c r="S203" s="41"/>
      <c r="T203" s="42"/>
      <c r="U203" s="42"/>
      <c r="V203" s="42"/>
      <c r="W203" s="42"/>
      <c r="X203" s="42"/>
      <c r="Y203" s="42"/>
      <c r="Z203" s="42"/>
      <c r="AA203" s="42"/>
      <c r="AB203" s="42"/>
      <c r="AC203" s="43"/>
      <c r="AD203" s="38"/>
      <c r="AE203" s="39"/>
      <c r="AF203" s="23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</row>
    <row r="204" spans="1:53" s="21" customFormat="1" ht="14.1" customHeight="1">
      <c r="A204" s="75"/>
      <c r="L204" s="47"/>
      <c r="R204" s="40"/>
      <c r="S204" s="41"/>
      <c r="T204" s="42"/>
      <c r="U204" s="42"/>
      <c r="V204" s="42"/>
      <c r="W204" s="42"/>
      <c r="X204" s="42"/>
      <c r="Y204" s="42"/>
      <c r="Z204" s="42"/>
      <c r="AA204" s="42"/>
      <c r="AB204" s="42"/>
      <c r="AC204" s="43"/>
      <c r="AD204" s="38"/>
      <c r="AE204" s="39"/>
      <c r="AF204" s="23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</row>
    <row r="205" spans="1:53" s="21" customFormat="1" ht="14.1" customHeight="1">
      <c r="A205" s="75"/>
      <c r="L205" s="47"/>
      <c r="R205" s="40"/>
      <c r="S205" s="41"/>
      <c r="T205" s="42"/>
      <c r="U205" s="42"/>
      <c r="V205" s="42"/>
      <c r="W205" s="42"/>
      <c r="X205" s="42"/>
      <c r="Y205" s="42"/>
      <c r="Z205" s="42"/>
      <c r="AA205" s="42"/>
      <c r="AB205" s="42"/>
      <c r="AC205" s="43"/>
      <c r="AD205" s="38"/>
      <c r="AE205" s="39"/>
      <c r="AF205" s="23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</row>
    <row r="206" spans="1:53" s="21" customFormat="1" ht="14.1" customHeight="1">
      <c r="A206" s="75"/>
      <c r="L206" s="47"/>
      <c r="R206" s="40"/>
      <c r="S206" s="41"/>
      <c r="T206" s="42"/>
      <c r="U206" s="42"/>
      <c r="V206" s="42"/>
      <c r="W206" s="42"/>
      <c r="X206" s="42"/>
      <c r="Y206" s="42"/>
      <c r="Z206" s="42"/>
      <c r="AA206" s="42"/>
      <c r="AB206" s="42"/>
      <c r="AC206" s="43"/>
      <c r="AD206" s="38"/>
      <c r="AE206" s="39"/>
      <c r="AF206" s="23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</row>
    <row r="207" spans="1:53" s="21" customFormat="1" ht="14.1" customHeight="1">
      <c r="A207" s="75"/>
      <c r="L207" s="47"/>
      <c r="R207" s="40"/>
      <c r="S207" s="41"/>
      <c r="T207" s="42"/>
      <c r="U207" s="42"/>
      <c r="V207" s="42"/>
      <c r="W207" s="42"/>
      <c r="X207" s="42"/>
      <c r="Y207" s="42"/>
      <c r="Z207" s="42"/>
      <c r="AA207" s="42"/>
      <c r="AB207" s="42"/>
      <c r="AC207" s="43"/>
      <c r="AD207" s="38"/>
      <c r="AE207" s="39"/>
      <c r="AF207" s="23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</row>
    <row r="208" spans="1:53" s="21" customFormat="1" ht="14.1" customHeight="1">
      <c r="A208" s="75"/>
      <c r="L208" s="47"/>
      <c r="R208" s="40"/>
      <c r="S208" s="41"/>
      <c r="T208" s="42"/>
      <c r="U208" s="42"/>
      <c r="V208" s="42"/>
      <c r="W208" s="42"/>
      <c r="X208" s="42"/>
      <c r="Y208" s="42"/>
      <c r="Z208" s="42"/>
      <c r="AA208" s="42"/>
      <c r="AB208" s="42"/>
      <c r="AC208" s="43"/>
      <c r="AD208" s="38"/>
      <c r="AE208" s="39"/>
      <c r="AF208" s="23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</row>
    <row r="209" spans="1:53" s="21" customFormat="1" ht="14.1" customHeight="1">
      <c r="A209" s="75"/>
      <c r="L209" s="47"/>
      <c r="R209" s="40"/>
      <c r="S209" s="41"/>
      <c r="T209" s="42"/>
      <c r="U209" s="42"/>
      <c r="V209" s="42"/>
      <c r="W209" s="42"/>
      <c r="X209" s="42"/>
      <c r="Y209" s="42"/>
      <c r="Z209" s="42"/>
      <c r="AA209" s="42"/>
      <c r="AB209" s="42"/>
      <c r="AC209" s="43"/>
      <c r="AD209" s="38"/>
      <c r="AE209" s="39"/>
      <c r="AF209" s="23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</row>
    <row r="210" spans="1:53" s="21" customFormat="1" ht="14.1" customHeight="1">
      <c r="A210" s="75"/>
      <c r="L210" s="47"/>
      <c r="R210" s="40"/>
      <c r="S210" s="41"/>
      <c r="T210" s="42"/>
      <c r="U210" s="42"/>
      <c r="V210" s="42"/>
      <c r="W210" s="42"/>
      <c r="X210" s="42"/>
      <c r="Y210" s="42"/>
      <c r="Z210" s="42"/>
      <c r="AA210" s="42"/>
      <c r="AB210" s="42"/>
      <c r="AC210" s="43"/>
      <c r="AD210" s="38"/>
      <c r="AE210" s="39"/>
      <c r="AF210" s="23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</row>
    <row r="211" spans="1:53" s="21" customFormat="1" ht="14.1" customHeight="1">
      <c r="A211" s="75"/>
      <c r="L211" s="47"/>
      <c r="R211" s="40"/>
      <c r="S211" s="41"/>
      <c r="T211" s="42"/>
      <c r="U211" s="42"/>
      <c r="V211" s="42"/>
      <c r="W211" s="42"/>
      <c r="X211" s="42"/>
      <c r="Y211" s="42"/>
      <c r="Z211" s="42"/>
      <c r="AA211" s="42"/>
      <c r="AB211" s="42"/>
      <c r="AC211" s="43"/>
      <c r="AD211" s="38"/>
      <c r="AE211" s="39"/>
      <c r="AF211" s="23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</row>
    <row r="212" spans="1:53" s="21" customFormat="1" ht="14.1" customHeight="1">
      <c r="A212" s="75"/>
      <c r="L212" s="47"/>
      <c r="R212" s="40"/>
      <c r="S212" s="41"/>
      <c r="T212" s="42"/>
      <c r="U212" s="42"/>
      <c r="V212" s="42"/>
      <c r="W212" s="42"/>
      <c r="X212" s="42"/>
      <c r="Y212" s="42"/>
      <c r="Z212" s="42"/>
      <c r="AA212" s="42"/>
      <c r="AB212" s="42"/>
      <c r="AC212" s="43"/>
      <c r="AD212" s="38"/>
      <c r="AE212" s="39"/>
      <c r="AF212" s="23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</row>
    <row r="213" spans="1:53" s="21" customFormat="1" ht="14.1" customHeight="1">
      <c r="A213" s="75"/>
      <c r="L213" s="47"/>
      <c r="R213" s="40"/>
      <c r="S213" s="41"/>
      <c r="T213" s="42"/>
      <c r="U213" s="42"/>
      <c r="V213" s="42"/>
      <c r="W213" s="42"/>
      <c r="X213" s="42"/>
      <c r="Y213" s="42"/>
      <c r="Z213" s="42"/>
      <c r="AA213" s="42"/>
      <c r="AB213" s="42"/>
      <c r="AC213" s="43"/>
      <c r="AD213" s="38"/>
      <c r="AE213" s="39"/>
      <c r="AF213" s="23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</row>
    <row r="214" spans="1:53" s="21" customFormat="1" ht="14.1" customHeight="1">
      <c r="A214" s="75"/>
      <c r="L214" s="47"/>
      <c r="R214" s="40"/>
      <c r="S214" s="41"/>
      <c r="T214" s="42"/>
      <c r="U214" s="42"/>
      <c r="V214" s="42"/>
      <c r="W214" s="42"/>
      <c r="X214" s="42"/>
      <c r="Y214" s="42"/>
      <c r="Z214" s="42"/>
      <c r="AA214" s="42"/>
      <c r="AB214" s="42"/>
      <c r="AC214" s="43"/>
      <c r="AD214" s="38"/>
      <c r="AE214" s="39"/>
      <c r="AF214" s="23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</row>
    <row r="215" spans="1:53" s="21" customFormat="1" ht="14.1" customHeight="1">
      <c r="A215" s="75"/>
      <c r="L215" s="47"/>
      <c r="R215" s="40"/>
      <c r="S215" s="41"/>
      <c r="T215" s="42"/>
      <c r="U215" s="42"/>
      <c r="V215" s="42"/>
      <c r="W215" s="42"/>
      <c r="X215" s="42"/>
      <c r="Y215" s="42"/>
      <c r="Z215" s="42"/>
      <c r="AA215" s="42"/>
      <c r="AB215" s="42"/>
      <c r="AC215" s="43"/>
      <c r="AD215" s="38"/>
      <c r="AE215" s="39"/>
      <c r="AF215" s="23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</row>
    <row r="216" spans="1:53" s="21" customFormat="1" ht="14.1" customHeight="1">
      <c r="A216" s="75"/>
      <c r="L216" s="47"/>
      <c r="R216" s="40"/>
      <c r="S216" s="41"/>
      <c r="T216" s="42"/>
      <c r="U216" s="42"/>
      <c r="V216" s="42"/>
      <c r="W216" s="42"/>
      <c r="X216" s="42"/>
      <c r="Y216" s="42"/>
      <c r="Z216" s="42"/>
      <c r="AA216" s="42"/>
      <c r="AB216" s="42"/>
      <c r="AC216" s="43"/>
      <c r="AD216" s="38"/>
      <c r="AE216" s="39"/>
      <c r="AF216" s="23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</row>
    <row r="217" spans="1:53" s="21" customFormat="1" ht="14.1" customHeight="1">
      <c r="A217" s="75"/>
      <c r="L217" s="47"/>
      <c r="R217" s="40"/>
      <c r="S217" s="41"/>
      <c r="T217" s="42"/>
      <c r="U217" s="42"/>
      <c r="V217" s="42"/>
      <c r="W217" s="42"/>
      <c r="X217" s="42"/>
      <c r="Y217" s="42"/>
      <c r="Z217" s="42"/>
      <c r="AA217" s="42"/>
      <c r="AB217" s="42"/>
      <c r="AC217" s="43"/>
      <c r="AD217" s="38"/>
      <c r="AE217" s="39"/>
      <c r="AF217" s="23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</row>
    <row r="218" spans="1:53" s="21" customFormat="1" ht="14.1" customHeight="1">
      <c r="A218" s="75"/>
      <c r="L218" s="47"/>
      <c r="R218" s="40"/>
      <c r="S218" s="41"/>
      <c r="T218" s="42"/>
      <c r="U218" s="42"/>
      <c r="V218" s="42"/>
      <c r="W218" s="42"/>
      <c r="X218" s="42"/>
      <c r="Y218" s="42"/>
      <c r="Z218" s="42"/>
      <c r="AA218" s="42"/>
      <c r="AB218" s="42"/>
      <c r="AC218" s="43"/>
      <c r="AD218" s="38"/>
      <c r="AE218" s="39"/>
      <c r="AF218" s="23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</row>
    <row r="219" spans="1:53" s="21" customFormat="1" ht="14.1" customHeight="1">
      <c r="A219" s="75"/>
      <c r="L219" s="47"/>
      <c r="R219" s="40"/>
      <c r="S219" s="41"/>
      <c r="T219" s="42"/>
      <c r="U219" s="42"/>
      <c r="V219" s="42"/>
      <c r="W219" s="42"/>
      <c r="X219" s="42"/>
      <c r="Y219" s="42"/>
      <c r="Z219" s="42"/>
      <c r="AA219" s="42"/>
      <c r="AB219" s="42"/>
      <c r="AC219" s="43"/>
      <c r="AD219" s="38"/>
      <c r="AE219" s="39"/>
      <c r="AF219" s="23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</row>
    <row r="220" spans="1:53" s="21" customFormat="1" ht="14.1" customHeight="1">
      <c r="A220" s="75"/>
      <c r="L220" s="47"/>
      <c r="R220" s="40"/>
      <c r="S220" s="41"/>
      <c r="T220" s="42"/>
      <c r="U220" s="42"/>
      <c r="V220" s="42"/>
      <c r="W220" s="42"/>
      <c r="X220" s="42"/>
      <c r="Y220" s="42"/>
      <c r="Z220" s="42"/>
      <c r="AA220" s="42"/>
      <c r="AB220" s="42"/>
      <c r="AC220" s="43"/>
      <c r="AD220" s="38"/>
      <c r="AE220" s="39"/>
      <c r="AF220" s="23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</row>
    <row r="221" spans="1:53" s="21" customFormat="1" ht="14.1" customHeight="1">
      <c r="A221" s="75"/>
      <c r="L221" s="47"/>
      <c r="R221" s="40"/>
      <c r="S221" s="41"/>
      <c r="T221" s="42"/>
      <c r="U221" s="42"/>
      <c r="V221" s="42"/>
      <c r="W221" s="42"/>
      <c r="X221" s="42"/>
      <c r="Y221" s="42"/>
      <c r="Z221" s="42"/>
      <c r="AA221" s="42"/>
      <c r="AB221" s="42"/>
      <c r="AC221" s="43"/>
      <c r="AD221" s="38"/>
      <c r="AE221" s="39"/>
      <c r="AF221" s="23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</row>
    <row r="222" spans="1:53" s="21" customFormat="1" ht="14.1" customHeight="1">
      <c r="A222" s="75"/>
      <c r="L222" s="47"/>
      <c r="R222" s="40"/>
      <c r="S222" s="41"/>
      <c r="T222" s="42"/>
      <c r="U222" s="42"/>
      <c r="V222" s="42"/>
      <c r="W222" s="42"/>
      <c r="X222" s="42"/>
      <c r="Y222" s="42"/>
      <c r="Z222" s="42"/>
      <c r="AA222" s="42"/>
      <c r="AB222" s="42"/>
      <c r="AC222" s="43"/>
      <c r="AD222" s="38"/>
      <c r="AE222" s="39"/>
      <c r="AF222" s="23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</row>
    <row r="223" spans="1:53" s="21" customFormat="1" ht="14.1" customHeight="1">
      <c r="A223" s="75"/>
      <c r="L223" s="47"/>
      <c r="R223" s="40"/>
      <c r="S223" s="41"/>
      <c r="T223" s="42"/>
      <c r="U223" s="42"/>
      <c r="V223" s="42"/>
      <c r="W223" s="42"/>
      <c r="X223" s="42"/>
      <c r="Y223" s="42"/>
      <c r="Z223" s="42"/>
      <c r="AA223" s="42"/>
      <c r="AB223" s="42"/>
      <c r="AC223" s="43"/>
      <c r="AD223" s="38"/>
      <c r="AE223" s="39"/>
      <c r="AF223" s="23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</row>
    <row r="224" spans="1:53" s="21" customFormat="1" ht="14.1" customHeight="1">
      <c r="A224" s="75"/>
      <c r="L224" s="47"/>
      <c r="R224" s="40"/>
      <c r="S224" s="41"/>
      <c r="T224" s="42"/>
      <c r="U224" s="42"/>
      <c r="V224" s="42"/>
      <c r="W224" s="42"/>
      <c r="X224" s="42"/>
      <c r="Y224" s="42"/>
      <c r="Z224" s="42"/>
      <c r="AA224" s="42"/>
      <c r="AB224" s="42"/>
      <c r="AC224" s="43"/>
      <c r="AD224" s="38"/>
      <c r="AE224" s="39"/>
      <c r="AF224" s="23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</row>
    <row r="225" spans="1:53" s="21" customFormat="1" ht="14.1" customHeight="1">
      <c r="A225" s="75"/>
      <c r="L225" s="47"/>
      <c r="R225" s="40"/>
      <c r="S225" s="41"/>
      <c r="T225" s="42"/>
      <c r="U225" s="42"/>
      <c r="V225" s="42"/>
      <c r="W225" s="42"/>
      <c r="X225" s="42"/>
      <c r="Y225" s="42"/>
      <c r="Z225" s="42"/>
      <c r="AA225" s="42"/>
      <c r="AB225" s="42"/>
      <c r="AC225" s="43"/>
      <c r="AD225" s="38"/>
      <c r="AE225" s="39"/>
      <c r="AF225" s="23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</row>
    <row r="226" spans="1:53" s="21" customFormat="1" ht="14.1" customHeight="1">
      <c r="A226" s="75"/>
      <c r="L226" s="47"/>
      <c r="R226" s="40"/>
      <c r="S226" s="41"/>
      <c r="T226" s="42"/>
      <c r="U226" s="42"/>
      <c r="V226" s="42"/>
      <c r="W226" s="42"/>
      <c r="X226" s="42"/>
      <c r="Y226" s="42"/>
      <c r="Z226" s="42"/>
      <c r="AA226" s="42"/>
      <c r="AB226" s="42"/>
      <c r="AC226" s="43"/>
      <c r="AD226" s="38"/>
      <c r="AE226" s="39"/>
      <c r="AF226" s="23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</row>
    <row r="227" spans="1:53" s="21" customFormat="1" ht="14.1" customHeight="1">
      <c r="A227" s="75"/>
      <c r="L227" s="47"/>
      <c r="R227" s="40"/>
      <c r="S227" s="41"/>
      <c r="T227" s="42"/>
      <c r="U227" s="42"/>
      <c r="V227" s="42"/>
      <c r="W227" s="42"/>
      <c r="X227" s="42"/>
      <c r="Y227" s="42"/>
      <c r="Z227" s="42"/>
      <c r="AA227" s="42"/>
      <c r="AB227" s="42"/>
      <c r="AC227" s="43"/>
      <c r="AD227" s="38"/>
      <c r="AE227" s="39"/>
      <c r="AF227" s="23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</row>
    <row r="228" spans="1:53" s="21" customFormat="1" ht="14.1" customHeight="1">
      <c r="A228" s="75"/>
      <c r="L228" s="47"/>
      <c r="R228" s="40"/>
      <c r="S228" s="41"/>
      <c r="T228" s="42"/>
      <c r="U228" s="42"/>
      <c r="V228" s="42"/>
      <c r="W228" s="42"/>
      <c r="X228" s="42"/>
      <c r="Y228" s="42"/>
      <c r="Z228" s="42"/>
      <c r="AA228" s="42"/>
      <c r="AB228" s="42"/>
      <c r="AC228" s="43"/>
      <c r="AD228" s="38"/>
      <c r="AE228" s="39"/>
      <c r="AF228" s="23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</row>
    <row r="229" spans="1:53" s="21" customFormat="1" ht="14.1" customHeight="1">
      <c r="A229" s="75"/>
      <c r="L229" s="47"/>
      <c r="R229" s="40"/>
      <c r="S229" s="41"/>
      <c r="T229" s="42"/>
      <c r="U229" s="42"/>
      <c r="V229" s="42"/>
      <c r="W229" s="42"/>
      <c r="X229" s="42"/>
      <c r="Y229" s="42"/>
      <c r="Z229" s="42"/>
      <c r="AA229" s="42"/>
      <c r="AB229" s="42"/>
      <c r="AC229" s="43"/>
      <c r="AD229" s="38"/>
      <c r="AE229" s="39"/>
      <c r="AF229" s="23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</row>
    <row r="230" spans="1:53" s="21" customFormat="1" ht="14.1" customHeight="1">
      <c r="A230" s="75"/>
      <c r="L230" s="47"/>
      <c r="R230" s="40"/>
      <c r="S230" s="41"/>
      <c r="T230" s="42"/>
      <c r="U230" s="42"/>
      <c r="V230" s="42"/>
      <c r="W230" s="42"/>
      <c r="X230" s="42"/>
      <c r="Y230" s="42"/>
      <c r="Z230" s="42"/>
      <c r="AA230" s="42"/>
      <c r="AB230" s="42"/>
      <c r="AC230" s="43"/>
      <c r="AD230" s="38"/>
      <c r="AE230" s="39"/>
      <c r="AF230" s="23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</row>
    <row r="231" spans="1:53" s="21" customFormat="1" ht="14.1" customHeight="1">
      <c r="A231" s="75"/>
      <c r="L231" s="47"/>
      <c r="R231" s="40"/>
      <c r="S231" s="41"/>
      <c r="T231" s="42"/>
      <c r="U231" s="42"/>
      <c r="V231" s="42"/>
      <c r="W231" s="42"/>
      <c r="X231" s="42"/>
      <c r="Y231" s="42"/>
      <c r="Z231" s="42"/>
      <c r="AA231" s="42"/>
      <c r="AB231" s="42"/>
      <c r="AC231" s="43"/>
      <c r="AD231" s="38"/>
      <c r="AE231" s="39"/>
      <c r="AF231" s="23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</row>
    <row r="232" spans="1:53" s="21" customFormat="1" ht="14.1" customHeight="1">
      <c r="A232" s="75"/>
      <c r="L232" s="47"/>
      <c r="R232" s="40"/>
      <c r="S232" s="41"/>
      <c r="T232" s="42"/>
      <c r="U232" s="42"/>
      <c r="V232" s="42"/>
      <c r="W232" s="42"/>
      <c r="X232" s="42"/>
      <c r="Y232" s="42"/>
      <c r="Z232" s="42"/>
      <c r="AA232" s="42"/>
      <c r="AB232" s="42"/>
      <c r="AC232" s="43"/>
      <c r="AD232" s="38"/>
      <c r="AE232" s="39"/>
      <c r="AF232" s="23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</row>
    <row r="233" spans="1:53" s="21" customFormat="1" ht="14.1" customHeight="1">
      <c r="A233" s="75"/>
      <c r="L233" s="47"/>
      <c r="R233" s="40"/>
      <c r="S233" s="41"/>
      <c r="T233" s="42"/>
      <c r="U233" s="42"/>
      <c r="V233" s="42"/>
      <c r="W233" s="42"/>
      <c r="X233" s="42"/>
      <c r="Y233" s="42"/>
      <c r="Z233" s="42"/>
      <c r="AA233" s="42"/>
      <c r="AB233" s="42"/>
      <c r="AC233" s="43"/>
      <c r="AD233" s="38"/>
      <c r="AE233" s="39"/>
      <c r="AF233" s="23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</row>
    <row r="234" spans="1:53" s="21" customFormat="1" ht="14.1" customHeight="1">
      <c r="A234" s="75"/>
      <c r="L234" s="47"/>
      <c r="R234" s="40"/>
      <c r="S234" s="41"/>
      <c r="T234" s="42"/>
      <c r="U234" s="42"/>
      <c r="V234" s="42"/>
      <c r="W234" s="42"/>
      <c r="X234" s="42"/>
      <c r="Y234" s="42"/>
      <c r="Z234" s="42"/>
      <c r="AA234" s="42"/>
      <c r="AB234" s="42"/>
      <c r="AC234" s="43"/>
      <c r="AD234" s="38"/>
      <c r="AE234" s="39"/>
      <c r="AF234" s="23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</row>
    <row r="235" spans="1:53" s="21" customFormat="1" ht="14.1" customHeight="1">
      <c r="A235" s="75"/>
      <c r="L235" s="47"/>
      <c r="R235" s="40"/>
      <c r="S235" s="41"/>
      <c r="T235" s="42"/>
      <c r="U235" s="42"/>
      <c r="V235" s="42"/>
      <c r="W235" s="42"/>
      <c r="X235" s="42"/>
      <c r="Y235" s="42"/>
      <c r="Z235" s="42"/>
      <c r="AA235" s="42"/>
      <c r="AB235" s="42"/>
      <c r="AC235" s="43"/>
      <c r="AD235" s="38"/>
      <c r="AE235" s="39"/>
      <c r="AF235" s="23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</row>
    <row r="236" spans="1:53" s="21" customFormat="1" ht="14.1" customHeight="1">
      <c r="A236" s="75"/>
      <c r="L236" s="47"/>
      <c r="R236" s="40"/>
      <c r="S236" s="41"/>
      <c r="T236" s="42"/>
      <c r="U236" s="42"/>
      <c r="V236" s="42"/>
      <c r="W236" s="42"/>
      <c r="X236" s="42"/>
      <c r="Y236" s="42"/>
      <c r="Z236" s="42"/>
      <c r="AA236" s="42"/>
      <c r="AB236" s="42"/>
      <c r="AC236" s="43"/>
      <c r="AD236" s="38"/>
      <c r="AE236" s="39"/>
      <c r="AF236" s="23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</row>
    <row r="237" spans="1:53" s="21" customFormat="1" ht="14.1" customHeight="1">
      <c r="A237" s="75"/>
      <c r="L237" s="47"/>
      <c r="R237" s="40"/>
      <c r="S237" s="41"/>
      <c r="T237" s="42"/>
      <c r="U237" s="42"/>
      <c r="V237" s="42"/>
      <c r="W237" s="42"/>
      <c r="X237" s="42"/>
      <c r="Y237" s="42"/>
      <c r="Z237" s="42"/>
      <c r="AA237" s="42"/>
      <c r="AB237" s="42"/>
      <c r="AC237" s="43"/>
      <c r="AD237" s="38"/>
      <c r="AE237" s="39"/>
      <c r="AF237" s="23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</row>
    <row r="238" spans="1:53" s="21" customFormat="1" ht="14.1" customHeight="1">
      <c r="A238" s="75"/>
      <c r="L238" s="47"/>
      <c r="R238" s="40"/>
      <c r="S238" s="41"/>
      <c r="T238" s="42"/>
      <c r="U238" s="42"/>
      <c r="V238" s="42"/>
      <c r="W238" s="42"/>
      <c r="X238" s="42"/>
      <c r="Y238" s="42"/>
      <c r="Z238" s="42"/>
      <c r="AA238" s="42"/>
      <c r="AB238" s="42"/>
      <c r="AC238" s="43"/>
      <c r="AD238" s="38"/>
      <c r="AE238" s="39"/>
      <c r="AF238" s="23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</row>
    <row r="239" spans="1:53" s="21" customFormat="1" ht="14.1" customHeight="1">
      <c r="A239" s="75"/>
      <c r="L239" s="47"/>
      <c r="R239" s="40"/>
      <c r="S239" s="41"/>
      <c r="T239" s="42"/>
      <c r="U239" s="42"/>
      <c r="V239" s="42"/>
      <c r="W239" s="42"/>
      <c r="X239" s="42"/>
      <c r="Y239" s="42"/>
      <c r="Z239" s="42"/>
      <c r="AA239" s="42"/>
      <c r="AB239" s="42"/>
      <c r="AC239" s="43"/>
      <c r="AD239" s="38"/>
      <c r="AE239" s="39"/>
      <c r="AF239" s="23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</row>
    <row r="240" spans="1:53" s="21" customFormat="1" ht="14.1" customHeight="1">
      <c r="A240" s="75"/>
      <c r="L240" s="47"/>
      <c r="R240" s="40"/>
      <c r="S240" s="41"/>
      <c r="T240" s="42"/>
      <c r="U240" s="42"/>
      <c r="V240" s="42"/>
      <c r="W240" s="42"/>
      <c r="X240" s="42"/>
      <c r="Y240" s="42"/>
      <c r="Z240" s="42"/>
      <c r="AA240" s="42"/>
      <c r="AB240" s="42"/>
      <c r="AC240" s="43"/>
      <c r="AD240" s="38"/>
      <c r="AE240" s="39"/>
      <c r="AF240" s="23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</row>
    <row r="241" spans="1:53" s="21" customFormat="1" ht="14.1" customHeight="1">
      <c r="A241" s="75"/>
      <c r="L241" s="47"/>
      <c r="R241" s="40"/>
      <c r="S241" s="41"/>
      <c r="T241" s="42"/>
      <c r="U241" s="42"/>
      <c r="V241" s="42"/>
      <c r="W241" s="42"/>
      <c r="X241" s="42"/>
      <c r="Y241" s="42"/>
      <c r="Z241" s="42"/>
      <c r="AA241" s="42"/>
      <c r="AB241" s="42"/>
      <c r="AC241" s="43"/>
      <c r="AD241" s="38"/>
      <c r="AE241" s="39"/>
      <c r="AF241" s="23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</row>
    <row r="242" spans="1:53" s="4" customFormat="1" ht="14.1" customHeight="1">
      <c r="A242" s="76"/>
      <c r="L242" s="48"/>
      <c r="S242" s="44"/>
      <c r="AC242" s="45"/>
    </row>
    <row r="243" spans="1:53" s="4" customFormat="1" ht="14.1" customHeight="1">
      <c r="A243" s="76"/>
      <c r="L243" s="48"/>
      <c r="S243" s="44"/>
      <c r="AC243" s="45"/>
    </row>
    <row r="244" spans="1:53" s="4" customFormat="1" ht="14.1" customHeight="1">
      <c r="A244" s="76"/>
      <c r="L244" s="48"/>
      <c r="S244" s="44"/>
      <c r="AC244" s="45"/>
    </row>
    <row r="245" spans="1:53" s="4" customFormat="1" ht="14.1" customHeight="1">
      <c r="A245" s="76"/>
      <c r="L245" s="48"/>
      <c r="S245" s="44"/>
      <c r="AC245" s="45"/>
    </row>
    <row r="246" spans="1:53" s="4" customFormat="1" ht="14.1" customHeight="1">
      <c r="A246" s="76"/>
      <c r="L246" s="48"/>
      <c r="S246" s="44"/>
      <c r="AC246" s="45"/>
    </row>
    <row r="247" spans="1:53" s="4" customFormat="1" ht="14.1" customHeight="1">
      <c r="A247" s="76"/>
      <c r="L247" s="48"/>
      <c r="S247" s="44"/>
      <c r="AC247" s="45"/>
    </row>
    <row r="248" spans="1:53" s="4" customFormat="1" ht="14.1" customHeight="1">
      <c r="A248" s="76"/>
      <c r="L248" s="48"/>
      <c r="S248" s="44"/>
      <c r="AC248" s="45"/>
    </row>
    <row r="249" spans="1:53" s="4" customFormat="1" ht="14.1" customHeight="1">
      <c r="A249" s="76"/>
      <c r="L249" s="48"/>
      <c r="S249" s="44"/>
      <c r="AC249" s="45"/>
    </row>
    <row r="250" spans="1:53" s="4" customFormat="1" ht="14.1" customHeight="1">
      <c r="A250" s="76"/>
      <c r="L250" s="48"/>
      <c r="S250" s="44"/>
      <c r="AC250" s="45"/>
    </row>
    <row r="251" spans="1:53" s="4" customFormat="1" ht="14.1" customHeight="1">
      <c r="A251" s="76"/>
      <c r="L251" s="48"/>
      <c r="S251" s="44"/>
      <c r="AC251" s="45"/>
    </row>
    <row r="252" spans="1:53" s="4" customFormat="1" ht="14.1" customHeight="1">
      <c r="A252" s="76"/>
      <c r="L252" s="48"/>
      <c r="S252" s="44"/>
      <c r="AC252" s="45"/>
    </row>
    <row r="253" spans="1:53" s="4" customFormat="1" ht="14.1" customHeight="1">
      <c r="A253" s="76"/>
      <c r="L253" s="48"/>
      <c r="S253" s="44"/>
      <c r="AC253" s="45"/>
    </row>
    <row r="254" spans="1:53" s="4" customFormat="1" ht="14.1" customHeight="1">
      <c r="A254" s="76"/>
      <c r="L254" s="48"/>
      <c r="S254" s="44"/>
      <c r="AC254" s="45"/>
    </row>
    <row r="255" spans="1:53" s="4" customFormat="1" ht="14.1" customHeight="1">
      <c r="A255" s="76"/>
      <c r="L255" s="48"/>
      <c r="S255" s="44"/>
      <c r="AC255" s="45"/>
    </row>
    <row r="256" spans="1:53" s="4" customFormat="1" ht="14.1" customHeight="1">
      <c r="A256" s="76"/>
      <c r="L256" s="48"/>
      <c r="S256" s="44"/>
      <c r="AC256" s="45"/>
    </row>
    <row r="257" spans="1:29" s="4" customFormat="1" ht="14.1" customHeight="1">
      <c r="A257" s="76"/>
      <c r="L257" s="48"/>
      <c r="S257" s="44"/>
      <c r="AC257" s="45"/>
    </row>
    <row r="258" spans="1:29" s="4" customFormat="1" ht="14.1" customHeight="1">
      <c r="A258" s="76"/>
      <c r="L258" s="48"/>
      <c r="S258" s="44"/>
      <c r="AC258" s="45"/>
    </row>
    <row r="259" spans="1:29" s="4" customFormat="1" ht="14.1" customHeight="1">
      <c r="A259" s="76"/>
      <c r="L259" s="48"/>
      <c r="S259" s="44"/>
      <c r="AC259" s="45"/>
    </row>
    <row r="376" spans="1:12" s="4" customFormat="1" ht="14.1" customHeight="1">
      <c r="A376" s="76"/>
      <c r="L376" s="48"/>
    </row>
  </sheetData>
  <mergeCells count="33">
    <mergeCell ref="N3:N5"/>
    <mergeCell ref="J3:J5"/>
    <mergeCell ref="K3:K5"/>
    <mergeCell ref="BA4:BA5"/>
    <mergeCell ref="AG3:AP3"/>
    <mergeCell ref="AG4:AG5"/>
    <mergeCell ref="AP4:AP5"/>
    <mergeCell ref="R3:S5"/>
    <mergeCell ref="M3:M5"/>
    <mergeCell ref="Q3:Q5"/>
    <mergeCell ref="L3:L5"/>
    <mergeCell ref="O3:O5"/>
    <mergeCell ref="P3:P5"/>
    <mergeCell ref="AZ4:AZ5"/>
    <mergeCell ref="AD3:AD5"/>
    <mergeCell ref="AE3:AE5"/>
    <mergeCell ref="T4:T5"/>
    <mergeCell ref="AC3:AC5"/>
    <mergeCell ref="T3:AB3"/>
    <mergeCell ref="AB4:AB5"/>
    <mergeCell ref="AR3:BA3"/>
    <mergeCell ref="AR4:AR5"/>
    <mergeCell ref="A1:A2"/>
    <mergeCell ref="A3:A5"/>
    <mergeCell ref="B3:B5"/>
    <mergeCell ref="C3:C5"/>
    <mergeCell ref="F1:K1"/>
    <mergeCell ref="F3:F5"/>
    <mergeCell ref="G3:G5"/>
    <mergeCell ref="H3:H5"/>
    <mergeCell ref="I3:I5"/>
    <mergeCell ref="D3:D5"/>
    <mergeCell ref="E3:E5"/>
  </mergeCells>
  <phoneticPr fontId="0" type="noConversion"/>
  <pageMargins left="0.18" right="0.2" top="0.17" bottom="0.17" header="0.17" footer="0.17"/>
  <pageSetup orientation="portrait" r:id="rId1"/>
  <headerFooter>
    <oddFooter>&amp;C&amp;"Helvetica Neue,Regular"&amp;11&amp;K000000&amp;P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CONTINUATIVI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2020-07-07T04:44:34Z</cp:lastPrinted>
  <dcterms:created xsi:type="dcterms:W3CDTF">2019-07-10T17:14:45Z</dcterms:created>
  <dcterms:modified xsi:type="dcterms:W3CDTF">2020-07-29T08:57:39Z</dcterms:modified>
</cp:coreProperties>
</file>